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05" windowWidth="20115" windowHeight="7680" activeTab="2"/>
  </bookViews>
  <sheets>
    <sheet name="FE" sheetId="1" r:id="rId1"/>
    <sheet name="Biosystems Technology (FT)" sheetId="2" r:id="rId2"/>
    <sheet name="ICT (FT)" sheetId="3" r:id="rId3"/>
  </sheets>
  <calcPr calcId="144525"/>
</workbook>
</file>

<file path=xl/calcChain.xml><?xml version="1.0" encoding="utf-8"?>
<calcChain xmlns="http://schemas.openxmlformats.org/spreadsheetml/2006/main">
  <c r="K4" i="2"/>
  <c r="J4"/>
  <c r="I4"/>
  <c r="H4"/>
  <c r="G4"/>
  <c r="K3"/>
  <c r="K5" s="1"/>
  <c r="J3"/>
  <c r="J5" s="1"/>
  <c r="I3"/>
  <c r="I5" s="1"/>
  <c r="H3"/>
  <c r="H5" s="1"/>
  <c r="G3"/>
  <c r="G5" s="1"/>
</calcChain>
</file>

<file path=xl/sharedStrings.xml><?xml version="1.0" encoding="utf-8"?>
<sst xmlns="http://schemas.openxmlformats.org/spreadsheetml/2006/main" count="943" uniqueCount="704">
  <si>
    <t>Index_No</t>
  </si>
  <si>
    <t>FAHEEM S.M.</t>
  </si>
  <si>
    <t>SUBAIR MOHAMED FAHEEM</t>
  </si>
  <si>
    <t>ENGINEERING</t>
  </si>
  <si>
    <t>970031049V</t>
  </si>
  <si>
    <t>NATHEEM M.N.M.</t>
  </si>
  <si>
    <t>MOHAMMED NIZAR MOHAMMED NATHEEM</t>
  </si>
  <si>
    <t>963202075V</t>
  </si>
  <si>
    <t>AASIF L.M.</t>
  </si>
  <si>
    <t>LAAHIR MOHAMED AASIF</t>
  </si>
  <si>
    <t>960190726V</t>
  </si>
  <si>
    <t>ZABNAM M.N.F.S.</t>
  </si>
  <si>
    <t>MOHAMED NIZAR FATHIMA SHABEEN ZABNAM</t>
  </si>
  <si>
    <t>968122460V</t>
  </si>
  <si>
    <t>MADUMAL K.A.D.A.</t>
  </si>
  <si>
    <t>KARIYAPPERUMA ATHUKORALALAGE DON ASHAN MADUMAL</t>
  </si>
  <si>
    <t>951662186V</t>
  </si>
  <si>
    <t>GALAHITIYA P.S.</t>
  </si>
  <si>
    <t>PANCHALI SAKUNTHALA GALAHITIYA</t>
  </si>
  <si>
    <t>956590760V</t>
  </si>
  <si>
    <t>JAYALATH W.L.S.</t>
  </si>
  <si>
    <t>WAHUMPURAYALAGE LAHIRU SUPUN JAYALATH</t>
  </si>
  <si>
    <t>951923435V</t>
  </si>
  <si>
    <t>PUSHPIKA K.S.T.B.D.</t>
  </si>
  <si>
    <t>KARIYAWASAM SINGAPPULI THANTHRIGE BARON DAMITH PUSHPIKA</t>
  </si>
  <si>
    <t>943311366V</t>
  </si>
  <si>
    <t xml:space="preserve"> HASAN M.J.A.</t>
  </si>
  <si>
    <t>MOHAMED JAABIR AOUSAF HASAN</t>
  </si>
  <si>
    <t>961311292V</t>
  </si>
  <si>
    <t>MANA J.A.</t>
  </si>
  <si>
    <t>JAABIR AFFATH MANA</t>
  </si>
  <si>
    <t>956353173V</t>
  </si>
  <si>
    <t>NAVEETH N.M.</t>
  </si>
  <si>
    <t>NILABDEEN MOHAMED NAVEETH</t>
  </si>
  <si>
    <t>961651603V</t>
  </si>
  <si>
    <t>RASATH .R.M.</t>
  </si>
  <si>
    <t xml:space="preserve"> RAIS MOHAMED RASATH</t>
  </si>
  <si>
    <t>962592767V</t>
  </si>
  <si>
    <t>UDHYANI H.P.A.J.</t>
  </si>
  <si>
    <t>HEWA PATHTHINIGE ASHMINI JEEVA UDHYANI</t>
  </si>
  <si>
    <t>957310877V</t>
  </si>
  <si>
    <t>SHAFQA M.A.F.I.</t>
  </si>
  <si>
    <t>MOHAMED ANVER FATHIMA IFFATH SHAFQA</t>
  </si>
  <si>
    <t>968444050V</t>
  </si>
  <si>
    <t>BANDARA M.M.M.A.A.</t>
  </si>
  <si>
    <t>MARASINGHA MUDIYANSELAGE MOHOTTALAGE AKILA AMANDI BANDARA</t>
  </si>
  <si>
    <t>958101414V</t>
  </si>
  <si>
    <t>PRIYANKARA A.R.A.T.U.</t>
  </si>
  <si>
    <t>ARIYAWANSA RANASINGHE ARACHCHILAGE THARINDU UPETHA PRIYANKARA</t>
  </si>
  <si>
    <t>953002485V</t>
  </si>
  <si>
    <t>AHAMED A.A.A.A.S.</t>
  </si>
  <si>
    <t>ABDUL AZEEZ ABDUL AZEEZ SHIHAB AHAMED</t>
  </si>
  <si>
    <t>963012284V</t>
  </si>
  <si>
    <t>JAYAWEERA W.G.H.M.A.H.</t>
  </si>
  <si>
    <t>WATALIYADDE GEDARA HERATH MUDIYANSELAGE AYESH HASAN JAYAWEERA</t>
  </si>
  <si>
    <t>970261931V</t>
  </si>
  <si>
    <t>BANDARA A.M.N.P.A.</t>
  </si>
  <si>
    <t>ALAHAKOON MUDIYANSELAGE NIROSHAN PRADEEP ALAHAKOON BANDARA</t>
  </si>
  <si>
    <t>940694671V</t>
  </si>
  <si>
    <t>KULASEKARA K.M.V.L.</t>
  </si>
  <si>
    <t>KULASEKARA MUDIYANSELAGE VIRAJ LAKSHAN KULASEKARA</t>
  </si>
  <si>
    <t>970191089V</t>
  </si>
  <si>
    <t>SAMARATHUNGA W.H.R.S.P.C.</t>
  </si>
  <si>
    <t>WATAGODA HEEPITIYE RUWAN SRI PRINCE CHAMARA SAMARATHUNGA</t>
  </si>
  <si>
    <t>953504014V</t>
  </si>
  <si>
    <t>MADHUWANTHA M.G.K.</t>
  </si>
  <si>
    <t>MOONA GAMAGE KISHAN MADHUWANTHA</t>
  </si>
  <si>
    <t>952600494V</t>
  </si>
  <si>
    <t>SIRIWARDHANA W.M.K.L.</t>
  </si>
  <si>
    <t>WEERASINGHA MUHANDIRAMLAGAE KASUN LAKMAL SIRIWARDHANA</t>
  </si>
  <si>
    <t>942210744V</t>
  </si>
  <si>
    <t>ADITHYA S.S.P.</t>
  </si>
  <si>
    <t>SANTHIYAGO SASMIN PRABALA ADITHYA</t>
  </si>
  <si>
    <t>952490940V</t>
  </si>
  <si>
    <t>JAYASENA M.K.R.</t>
  </si>
  <si>
    <t>MEDAGODAGE KEMIL RANDULA JAYASENA</t>
  </si>
  <si>
    <t>952892223V</t>
  </si>
  <si>
    <t>KODIKARA K.S.M.</t>
  </si>
  <si>
    <t>KODIKARAGE SAMEERA MADURANGA KODIKARA</t>
  </si>
  <si>
    <t>952741209V</t>
  </si>
  <si>
    <t>HISHOBAN K.</t>
  </si>
  <si>
    <t>KETHEESWARAN HISHOBAN</t>
  </si>
  <si>
    <t>960330390V</t>
  </si>
  <si>
    <t>RANGIKA P.H.S.</t>
  </si>
  <si>
    <t>PARANA HEWAGE SUDHARI RANGIKA</t>
  </si>
  <si>
    <t>955871642V</t>
  </si>
  <si>
    <t>THILAKARATHNA P.K.H.G.C.G.</t>
  </si>
  <si>
    <t>PALLIYAWELA KAHATAGAHA HANDIYE GEDARA CHAMOD GEESHAN THILAKARATHNA</t>
  </si>
  <si>
    <t>950951427V</t>
  </si>
  <si>
    <t>LAKRUWAN G.M.I.</t>
  </si>
  <si>
    <t>GAJANAYAKA MUDIYANSELAGE ISURU LAKRUWAN</t>
  </si>
  <si>
    <t>962914446V</t>
  </si>
  <si>
    <t>PERERA H.A.C.D.</t>
  </si>
  <si>
    <t>HETTI ARACHCHIGE CHARUKA DEVINDI PERERA</t>
  </si>
  <si>
    <t>945421622V</t>
  </si>
  <si>
    <t>MALSARA K.G.N.</t>
  </si>
  <si>
    <t>KATUKULIYA GAMAGE NIPUN MALSARA</t>
  </si>
  <si>
    <t>953141108V</t>
  </si>
  <si>
    <t>KULAS S.K.A.</t>
  </si>
  <si>
    <t>SEBASTIAN KULAS ANDIONIS KULAS</t>
  </si>
  <si>
    <t>962351824V</t>
  </si>
  <si>
    <t>SENEVIRATHNE W.M.N.S.</t>
  </si>
  <si>
    <t>WICKRAMASINGHE MUDIYANSELAGE NUWAN SAMEERA SENEVIRATHNA</t>
  </si>
  <si>
    <t>951010952V</t>
  </si>
  <si>
    <t>DILANKA G.W.R.</t>
  </si>
  <si>
    <t>GONAPEENUVALA WEDIGE RAVINDU DILANKA</t>
  </si>
  <si>
    <t>943250774V</t>
  </si>
  <si>
    <t>DE SILVA L.B.S.</t>
  </si>
  <si>
    <t>LADDUSINGHE BADU SACHITH DE SILVA</t>
  </si>
  <si>
    <t>942240600V</t>
  </si>
  <si>
    <t>MADUSANKA D.M.L.</t>
  </si>
  <si>
    <t>DISANAYAKA MUDIYANSELAGE LAKMAL MADUSANKA</t>
  </si>
  <si>
    <t>940794510V</t>
  </si>
  <si>
    <t>KARUNARATHNA H.M.N.G.A.S.B.</t>
  </si>
  <si>
    <t>HERATH MUDIYANSELAGE NELUARAWE GEDARA ANURA SALIYA BANDARA KARUNARATHNA</t>
  </si>
  <si>
    <t>943042055V</t>
  </si>
  <si>
    <t>KALPAGE D.G.H.S.</t>
  </si>
  <si>
    <t>DEVITA GEDARA HASHARA SHAVINDA KALPAGE</t>
  </si>
  <si>
    <t>943264228V</t>
  </si>
  <si>
    <t>WIJEBANDARA E.N.T.</t>
  </si>
  <si>
    <t>ETHUGALAGE NILMINA THARINDU WIJEBANDARA</t>
  </si>
  <si>
    <t>942381999V</t>
  </si>
  <si>
    <t>ANJALA W.I.</t>
  </si>
  <si>
    <t>WEERAPPULIGE ISURI ANJALA</t>
  </si>
  <si>
    <t>967200107V</t>
  </si>
  <si>
    <t>RATHNASIRI D.A.L.R.</t>
  </si>
  <si>
    <t>DEWUNDARA ARACHCHIGE LAKSHITHA RUWANGA RATHNASIRI</t>
  </si>
  <si>
    <t>941373348V</t>
  </si>
  <si>
    <t>HANSAMALI W.G.R.U.</t>
  </si>
  <si>
    <t>WARAKATIYE GEDARA RUVINI UTHPALA HANSAMALI</t>
  </si>
  <si>
    <t>967340715V</t>
  </si>
  <si>
    <t>PRABHASHITHA L.A.B.</t>
  </si>
  <si>
    <t>LIYANA ARACHCHIGE BUDDHI PRABHASHITHA</t>
  </si>
  <si>
    <t>963474261V</t>
  </si>
  <si>
    <t>SANDARUWAN A.M.S.I.</t>
  </si>
  <si>
    <t>ADHIKARI MUDIYANSELAGE SACHINTHA ISURU SANDARUWAN</t>
  </si>
  <si>
    <t>962532284V</t>
  </si>
  <si>
    <t>SILVA P.L.K.</t>
  </si>
  <si>
    <t>PALLAGE LAKSHITHA KAVINDA SILVA</t>
  </si>
  <si>
    <t>953593661V</t>
  </si>
  <si>
    <t>KAJEEVAN S.</t>
  </si>
  <si>
    <t>SELVANAYAKAM KAJEEVAN</t>
  </si>
  <si>
    <t>941433316V</t>
  </si>
  <si>
    <t>ATTANAYAKE A.M.N.C.</t>
  </si>
  <si>
    <t>ATTANAYAKE MUDIYANSELAGE NIMASHA CHATHURANGANI ATTANAYAKE</t>
  </si>
  <si>
    <t>948632454V</t>
  </si>
  <si>
    <t>UDAYANGA D.M.C.S.</t>
  </si>
  <si>
    <t>DUNUKARA MUDIYANSELAGE CHATHURA SAMPATH UDAYANGA</t>
  </si>
  <si>
    <t>933661717V</t>
  </si>
  <si>
    <t>MOHAMED A.S.</t>
  </si>
  <si>
    <t>ABDUL SIRAJ MOHAMED</t>
  </si>
  <si>
    <t>950381779V</t>
  </si>
  <si>
    <t>MAHINDA M.C.P.</t>
  </si>
  <si>
    <t>MUTHUWADURAYALAGE CHANAKA PRASAD MAHINDA</t>
  </si>
  <si>
    <t>951471801V</t>
  </si>
  <si>
    <t>ANANDA K.A.S.P.</t>
  </si>
  <si>
    <t>KANANKE ACHARIGE SACHITH PASINDU ANANDA</t>
  </si>
  <si>
    <t>952280597V</t>
  </si>
  <si>
    <t>MONITRA S.</t>
  </si>
  <si>
    <t>SOOSAI MONITRA</t>
  </si>
  <si>
    <t>965501436V</t>
  </si>
  <si>
    <t>KUMARA D.M.N.S.</t>
  </si>
  <si>
    <t>DISSANAYAKE MUDIYANSELAGE NIPUNA SANDARUWAN KUMARA</t>
  </si>
  <si>
    <t>953372975V</t>
  </si>
  <si>
    <t>JAYATHISSA W.G.C.S.M.</t>
  </si>
  <si>
    <t>WARIDUWALA GEDARA CHANAKA SRI MADUSANKA JAYATHISSA</t>
  </si>
  <si>
    <t>941833080V</t>
  </si>
  <si>
    <t>VITHUSHAN T.</t>
  </si>
  <si>
    <t>THURAIRADNAM VITHUSHAN</t>
  </si>
  <si>
    <t>953373637V</t>
  </si>
  <si>
    <t>JAYASEKARA M.J.A.M.S.S.</t>
  </si>
  <si>
    <t>MOHOTTALA JAYASEKARA ARACHCHI MUDIYANSELAGE SANKHA SRI JAYASEKARA</t>
  </si>
  <si>
    <t>953081822V</t>
  </si>
  <si>
    <t>THURGESWARAN G.</t>
  </si>
  <si>
    <t>GANESHAN THURGESWARAN</t>
  </si>
  <si>
    <t>951183890V</t>
  </si>
  <si>
    <t>BANUJAN V.</t>
  </si>
  <si>
    <t>VISHVANATHAN BANUJAN</t>
  </si>
  <si>
    <t>951942383V</t>
  </si>
  <si>
    <t>JAYAWEERA J.M.T.C.</t>
  </si>
  <si>
    <t>JAYAWEERA MUDIYANSELAGE THARINDU CHINTHAKA JAYAWEERA</t>
  </si>
  <si>
    <t>961522749V</t>
  </si>
  <si>
    <t>CHANDRANATHA L.A.M.M.</t>
  </si>
  <si>
    <t>LIYANA ARACHCHIGE MOHAN MOTHINDRA CHANDRANATHA</t>
  </si>
  <si>
    <t>962813291V</t>
  </si>
  <si>
    <t>POLKOTUWA A.P.S.M.</t>
  </si>
  <si>
    <t>ANGODA POLKOTUWE SHYAMALI MADHUSHIKA POLKOTUWA</t>
  </si>
  <si>
    <t>946351520V</t>
  </si>
  <si>
    <t>LAKSHAN W.A.T.</t>
  </si>
  <si>
    <t>WIL ARACHCHIGE THARUKA LAKSHAN</t>
  </si>
  <si>
    <t>952181661V</t>
  </si>
  <si>
    <t>BUDDADASA G.M.T.L.</t>
  </si>
  <si>
    <t>GARDIYA MANAWADUGE THIWANKA LAKJAYA BUDDADASA</t>
  </si>
  <si>
    <t>952091964V</t>
  </si>
  <si>
    <t>NISANTHAN M.</t>
  </si>
  <si>
    <t>MAGALINKAM NISANTHAN</t>
  </si>
  <si>
    <t>970011838V</t>
  </si>
  <si>
    <t>VITHUSHA V.</t>
  </si>
  <si>
    <t>VELUSAMY VITHUSHA</t>
  </si>
  <si>
    <t>967471763V</t>
  </si>
  <si>
    <t>PUNYAWARDANA T.P.A.</t>
  </si>
  <si>
    <t>THALATHTHANIGE PRABASHINI ANURADHA PUNYAWARDANA</t>
  </si>
  <si>
    <t>945882212V</t>
  </si>
  <si>
    <t>MADHURANGA W.M.S.R.</t>
  </si>
  <si>
    <t>WICKRAMASINGHA MUDIYANSELAGE SANJAYA RAJITHA MADHURANGA</t>
  </si>
  <si>
    <t>952902733V</t>
  </si>
  <si>
    <t>HEMAPRABA P.</t>
  </si>
  <si>
    <t>PATHMANATHAN HEMAPRABA</t>
  </si>
  <si>
    <t>966160373V</t>
  </si>
  <si>
    <t>PAKEERATHAN V.</t>
  </si>
  <si>
    <t>VIJAYARADHNAM PAKEERATHAN</t>
  </si>
  <si>
    <t>951381810V</t>
  </si>
  <si>
    <t>S. No</t>
  </si>
  <si>
    <t>Index No</t>
  </si>
  <si>
    <t>Name With Initials</t>
  </si>
  <si>
    <t>Full Name</t>
  </si>
  <si>
    <t>Course Name</t>
  </si>
  <si>
    <t>NIC No</t>
  </si>
  <si>
    <t>YAPA   S.W.W.</t>
  </si>
  <si>
    <t xml:space="preserve">SANDUNI WATHSALA WANIGANAYAKA YAPA </t>
  </si>
  <si>
    <t>BIOSYSTEMS TECHNOLOGY</t>
  </si>
  <si>
    <t>966382325V</t>
  </si>
  <si>
    <t>DISSANAYAKE P.H.H.P.</t>
  </si>
  <si>
    <t>PULHIRI HENELAGE HARSHANA PRADEEP DISSANAYAKAE</t>
  </si>
  <si>
    <t>962262589V</t>
  </si>
  <si>
    <t>RUKSHANA M.R.F.</t>
  </si>
  <si>
    <t>MOHAMMADHU RAFAYUDHEEN FATHIMA RUKSHANA</t>
  </si>
  <si>
    <t>967462780V</t>
  </si>
  <si>
    <t>KUMUDUNI L.D.S.</t>
  </si>
  <si>
    <t>LOKUPITUMPAGE DONA SUSANTHIKA KUMUDUNI</t>
  </si>
  <si>
    <t>967401331V</t>
  </si>
  <si>
    <t>RAJAPAKSHA R.G.K.R.</t>
  </si>
  <si>
    <t>RAJAPAKSHA GEDARA KANCHANA RAVIHARI RAJAPAKSHA</t>
  </si>
  <si>
    <t>966030593V</t>
  </si>
  <si>
    <t>DISHAN J.S.S.</t>
  </si>
  <si>
    <t>JAYASINGHE SIRIWARDANAGE SANOJ DISHAN</t>
  </si>
  <si>
    <t>960732057V</t>
  </si>
  <si>
    <t>LIYANAGE K.L.A.D.</t>
  </si>
  <si>
    <t>KOGGALA LIYANAGE ACHINI DILRUKSHI LIYANAGE</t>
  </si>
  <si>
    <t>967242217V</t>
  </si>
  <si>
    <t>JAYATHUNGA A.A.N.M.</t>
  </si>
  <si>
    <t>ASURUMUNI ARACHCHILAGE NADEESHA MADHUMALI JAYATHUNGA</t>
  </si>
  <si>
    <t>965980083V</t>
  </si>
  <si>
    <t>WASANTHIKA H.M.N.</t>
  </si>
  <si>
    <t>HERATH MUDIYANSELAGE NAYOMI WASANTHIKA</t>
  </si>
  <si>
    <t>967361577V</t>
  </si>
  <si>
    <t>MADHUSHANI P.A.S.</t>
  </si>
  <si>
    <t>PRATHAPASINGHA ARACHCHIGE SANDUNI MADHUSHANI</t>
  </si>
  <si>
    <t>967422592V</t>
  </si>
  <si>
    <t>SACHINTHANI V.P.N.</t>
  </si>
  <si>
    <t>VIDANA PATHIRANAGE NAVODYA SACHINTHANI</t>
  </si>
  <si>
    <t>968342347V</t>
  </si>
  <si>
    <t>NALLAIYAH S.</t>
  </si>
  <si>
    <t>SORNAMUKY NALLAIYAH</t>
  </si>
  <si>
    <t>967282618V</t>
  </si>
  <si>
    <t>SANDARUWAN K.G.I.</t>
  </si>
  <si>
    <t>KUDAGODA GAMAGE ISHAN SANDARUWAN</t>
  </si>
  <si>
    <t>951210978V</t>
  </si>
  <si>
    <t>MADUSHANI H.K.L.</t>
  </si>
  <si>
    <t>HETTIKAN KANAMGE LAKSHIKA MADUSHANI</t>
  </si>
  <si>
    <t>968550667V</t>
  </si>
  <si>
    <t>VIDANARACHCHI V.A.D.S.</t>
  </si>
  <si>
    <t>VIDANA ARACHCHILAGE DHANANJANI SANDAREKA VIDANARACHCHI</t>
  </si>
  <si>
    <t>968533622V</t>
  </si>
  <si>
    <t>FERNANDO W.S.S.M.</t>
  </si>
  <si>
    <t>WELIWITA SAYAKKARAGE SHALINDA MADHUSHAN FERNANDO</t>
  </si>
  <si>
    <t>961832519V</t>
  </si>
  <si>
    <t>ABEYSINGHE A.M.Y.N.M.</t>
  </si>
  <si>
    <t>ABEYSINGHE MUDIYANSELAGE YESHANI NAWODA MANIKE ABEYSINGHE</t>
  </si>
  <si>
    <t>968191772V</t>
  </si>
  <si>
    <t>SAJEETHA M.C.F.</t>
  </si>
  <si>
    <t>MOHAMED CASEEM FATHIMA SAJEETHA</t>
  </si>
  <si>
    <t>968490133V</t>
  </si>
  <si>
    <t>RANDIKA M.K.A.</t>
  </si>
  <si>
    <t>MIHINDUKULA SOORIYAGE ASHEN RANDIKA</t>
  </si>
  <si>
    <t>970081860V</t>
  </si>
  <si>
    <t>AYESHMANTHI M.B.</t>
  </si>
  <si>
    <t>MUTHUNAIDELAGE BUDDHIKA AYESHMANTHI</t>
  </si>
  <si>
    <t>967921726V</t>
  </si>
  <si>
    <t>SILVA P.M.R.</t>
  </si>
  <si>
    <t>PONNADURAGE MALSHA RUKSHANI SILVA</t>
  </si>
  <si>
    <t>968112155V</t>
  </si>
  <si>
    <t>HASNA H.K.F.</t>
  </si>
  <si>
    <t>HASEEM KHAN FATHIMA HASNA</t>
  </si>
  <si>
    <t>968074164V</t>
  </si>
  <si>
    <t>DAYANANDA L.P.S.S.K.</t>
  </si>
  <si>
    <t>LOKU PRATHAPA SAYAKKARAGE SHANKI KAVISHA DAYANANDA</t>
  </si>
  <si>
    <t>967120545V</t>
  </si>
  <si>
    <t>SURAKSHIMA H.A.B.</t>
  </si>
  <si>
    <t>HEWA ALANKARAGE BODHI SURAKSHIMA</t>
  </si>
  <si>
    <t>968331418V</t>
  </si>
  <si>
    <t>GUNARATHNA N.G.I.S.</t>
  </si>
  <si>
    <t>NATHTHARAMPOTHA GEDARA INDUNIL SHYAMALI GUNARATHNA</t>
  </si>
  <si>
    <t>967502200V</t>
  </si>
  <si>
    <t>MADHUWANTHI P.M.</t>
  </si>
  <si>
    <t>PATHIRAGE MADARA MADHUWANTHI</t>
  </si>
  <si>
    <t>965640894V</t>
  </si>
  <si>
    <t>UPULDENIYA H.M.I.</t>
  </si>
  <si>
    <t>HERATH MUDIYANSELAGE INDRASUDEEPA UPULDENIYA</t>
  </si>
  <si>
    <t>967591467V</t>
  </si>
  <si>
    <t>BATEPOLA B.G.M.</t>
  </si>
  <si>
    <t>BATEPOLAGE GANESHA MADHUSHANI BATEPOLA</t>
  </si>
  <si>
    <t>966980770V</t>
  </si>
  <si>
    <t>THARAKA W.L.R.</t>
  </si>
  <si>
    <t>WETTASIN LIYANAGE RUWINI THARAKA</t>
  </si>
  <si>
    <t>967062448V</t>
  </si>
  <si>
    <t>SANDAMALI D.M.D.</t>
  </si>
  <si>
    <t>DISANAYAKE MUDIYANSELAGE DINUSHA SANDAMALI</t>
  </si>
  <si>
    <t>966490390V</t>
  </si>
  <si>
    <t>HIMASHANI H.D.W.S.C.</t>
  </si>
  <si>
    <t>HEWA DEHI GAHA WATHTHAGE SANDUNI CHAMIKA HIMASHANI</t>
  </si>
  <si>
    <t>967951641V</t>
  </si>
  <si>
    <t>KUMARI B.M.D.C.</t>
  </si>
  <si>
    <t>BAMUNU MUDIYANSELAGE DILANI CHAMPA KUMARI</t>
  </si>
  <si>
    <t>965723137V</t>
  </si>
  <si>
    <t>WALPITA N.S.</t>
  </si>
  <si>
    <t>NATHASHA SANDARUWANI WALPITA</t>
  </si>
  <si>
    <t>966152265V</t>
  </si>
  <si>
    <t>JAYALATH S.S.V.</t>
  </si>
  <si>
    <t>SAYAKKARAGE SUPUNI VIRAJI JAYALATH</t>
  </si>
  <si>
    <t>975310396V</t>
  </si>
  <si>
    <t>SUPASINI K.</t>
  </si>
  <si>
    <t>KANGKATHARAN SUPASINI</t>
  </si>
  <si>
    <t>968201573V</t>
  </si>
  <si>
    <t>MITHUNA N.</t>
  </si>
  <si>
    <t>NADARASAMOORTHY MITHUNA</t>
  </si>
  <si>
    <t>967824240V</t>
  </si>
  <si>
    <t>MUNASINGHA M.M.U.S.</t>
  </si>
  <si>
    <t>MUNASINGHA MUDIYANSELAGE UDANI SUPUNIKA MUNASINGHA</t>
  </si>
  <si>
    <t>967610216V</t>
  </si>
  <si>
    <t>BASNAYAKA B.A.S.G.</t>
  </si>
  <si>
    <t>BASNAYAKA ARACHCHILAGE SRIYANTHA GIMHANA BASNAYAKA</t>
  </si>
  <si>
    <t>963501811V</t>
  </si>
  <si>
    <t>AKMEEMANA D.C.</t>
  </si>
  <si>
    <t>DEVI CHINTHA AKMEEMANA</t>
  </si>
  <si>
    <t>965801766V</t>
  </si>
  <si>
    <t>APSARA J.A.</t>
  </si>
  <si>
    <t>JAYASINGHE ACHINI APSARA</t>
  </si>
  <si>
    <t>966440830V</t>
  </si>
  <si>
    <t>JAYASINGHE J.A.J.N.</t>
  </si>
  <si>
    <t>JAYASINGHE ARACHCHIGE JANITHA NUWAN JAYASINGHE</t>
  </si>
  <si>
    <t>963393679V</t>
  </si>
  <si>
    <t>MOKANAPRIYA S.</t>
  </si>
  <si>
    <t>SIVALINGAM MOKANAPRIYA</t>
  </si>
  <si>
    <t>967283606V</t>
  </si>
  <si>
    <t>MADUKOKILA U.A.A.D.</t>
  </si>
  <si>
    <t>UNAWATUNA AMARASINGHE ARACHCHIGE DARSHA MADUKOKILA</t>
  </si>
  <si>
    <t>966350342V</t>
  </si>
  <si>
    <t>WICKRAMASINGHE W.A.P.I.</t>
  </si>
  <si>
    <t>WICKRAMASINGHE ARACHCHIGE PRATHIBHA INDEEWARI WICKRAMASINGHE</t>
  </si>
  <si>
    <t>975302857V</t>
  </si>
  <si>
    <t>DILRUKSHI J.P.M.N.</t>
  </si>
  <si>
    <t>JAYALATH PERUMAGE MAYURI NADEESHA DILRUKSHI</t>
  </si>
  <si>
    <t>966393483V</t>
  </si>
  <si>
    <t>RATHNASENA K.M.L.M.</t>
  </si>
  <si>
    <t>KONDASINGHE MULACHARILAGE LAHIRU MADHUSANKA RATHNASENA</t>
  </si>
  <si>
    <t>961121574V</t>
  </si>
  <si>
    <t>GEDARA M.G.S.S.M.</t>
  </si>
  <si>
    <t>MULATHA GEDARA SACHINI SAMANTHIKA MULATHA GEDARA</t>
  </si>
  <si>
    <t>967990604V</t>
  </si>
  <si>
    <t>AMANDA M.K.</t>
  </si>
  <si>
    <t>MEEPAGALAGE KAWMADI AMANDA</t>
  </si>
  <si>
    <t>975232697V</t>
  </si>
  <si>
    <t>KUMARA N.P.A.S.N.</t>
  </si>
  <si>
    <t>NISHSHANKA PEDIDURAYALAGE AKHILA SULOCHANA NUWAN KUMARA</t>
  </si>
  <si>
    <t>962951325V</t>
  </si>
  <si>
    <t>GAYANTHI P.V.M.</t>
  </si>
  <si>
    <t>PANNILA VITHANAGE MADHUSHA GAYANTHI</t>
  </si>
  <si>
    <t>965592865V</t>
  </si>
  <si>
    <t>WASANA J.D.P.</t>
  </si>
  <si>
    <t>JAYATHILAKA DISANAYAKA PIYUMI WASANA</t>
  </si>
  <si>
    <t>967011002V</t>
  </si>
  <si>
    <t>KODIKARA C.M.</t>
  </si>
  <si>
    <t>CHAMALKA MADUMALI KODIKARA</t>
  </si>
  <si>
    <t>975031250V</t>
  </si>
  <si>
    <t>AMARASEKARA S.W.G.N.</t>
  </si>
  <si>
    <t>SERAPPERUMA WIJESINGHE GAYATHRI NISANSALA AMARASEKARA</t>
  </si>
  <si>
    <t>966850728V</t>
  </si>
  <si>
    <t>HANSIKA K.S.R.</t>
  </si>
  <si>
    <t>KOONGODAGE SAYURI RAVI HANSIKA</t>
  </si>
  <si>
    <t>965972897V</t>
  </si>
  <si>
    <t>SALINDI K.S.S.</t>
  </si>
  <si>
    <t>KALUDURAGE SHAMMI SANDUNIMA SALINDI</t>
  </si>
  <si>
    <t>968491628V</t>
  </si>
  <si>
    <t>DARSHANI W.M.R.</t>
  </si>
  <si>
    <t>WIJEKOON MUDIYANSELAGE RENUKA DARSHANI</t>
  </si>
  <si>
    <t>968361619V</t>
  </si>
  <si>
    <t>KAVINDI R.P.C.</t>
  </si>
  <si>
    <t>RAJAPAKSHA PATHIRAGE CHETHANA KAVINDI</t>
  </si>
  <si>
    <t>968323512V</t>
  </si>
  <si>
    <t>HANSIKA R.K.N.</t>
  </si>
  <si>
    <t>RUBASIN KATTADIGE NISHADI HANSIKA</t>
  </si>
  <si>
    <t>967150827V</t>
  </si>
  <si>
    <t>RANGANA R.W.S.</t>
  </si>
  <si>
    <t>RIDEEWITA WEERAKKUTTILAGE SACHITHRA RANGANA</t>
  </si>
  <si>
    <t>961272696V</t>
  </si>
  <si>
    <t>ROSHINI M.A.S.</t>
  </si>
  <si>
    <t>MADAMPERUMA ARACHCHILAGE SAMANTHA ROSHINI</t>
  </si>
  <si>
    <t>965851356V</t>
  </si>
  <si>
    <t>PERERA H.R.M.</t>
  </si>
  <si>
    <t>HALAWATHAGE ROSHINI MADUWANTHI PERERA</t>
  </si>
  <si>
    <t>967533165V</t>
  </si>
  <si>
    <t>SENARATHNE W.M.K.H.K.</t>
  </si>
  <si>
    <t>WICKRAMANAYAKE MUDIYANSELAGE KESHANI HANSI KAUSHALYA SENARATHNE</t>
  </si>
  <si>
    <t>966702095V</t>
  </si>
  <si>
    <t>GAJANAYAKA G.M.P.R.</t>
  </si>
  <si>
    <t>GAJANAYAKA MUDIYANSELAGE PAMUDI RASHMINI GAJANAYAKA</t>
  </si>
  <si>
    <t>975200418V</t>
  </si>
  <si>
    <t>THANUSKUMAR T.</t>
  </si>
  <si>
    <t>THARMASEGARAM THANUSKUMAR</t>
  </si>
  <si>
    <t>960290127V</t>
  </si>
  <si>
    <t>HARSHANI K.P.K.I.</t>
  </si>
  <si>
    <t>KALAHE PANDI KORALALAGE ISANKA HARSHANI</t>
  </si>
  <si>
    <t>967031445V</t>
  </si>
  <si>
    <t>MADUSHANI H.Y.T.</t>
  </si>
  <si>
    <t>HEWAGE YASHASI THARAKA MADUSHANI</t>
  </si>
  <si>
    <t>968380869V</t>
  </si>
  <si>
    <t>DISSANAYAKA D.M.S.U.K.</t>
  </si>
  <si>
    <t>DISSANAYAKA MUDIYANSELAGE SHASHINI UTHPALA KUMARI DISSANAYAKA</t>
  </si>
  <si>
    <t>966860030V</t>
  </si>
  <si>
    <t>FAYASA M.H.H.</t>
  </si>
  <si>
    <t>MOHAMED HUSAIN HARTHINA FAYASA</t>
  </si>
  <si>
    <t>967442801V</t>
  </si>
  <si>
    <t>ARACHCHI M.A.T.T.B.M.</t>
  </si>
  <si>
    <t>MADUWE ARACHCHILAGE THUTHIJAYA THENUWAN BANDARA MADUWE ARACHCHI</t>
  </si>
  <si>
    <t>960432185V</t>
  </si>
  <si>
    <t>ATHTHANAYAKA A.M.S.N.</t>
  </si>
  <si>
    <t>ATHTHANAYAKA MUDIYANSELAGE SUDESHIKA NUWANTHIKA ATHTHANAYAKA</t>
  </si>
  <si>
    <t>965792007V</t>
  </si>
  <si>
    <t>JAYASOORIYA J.A.A.N.</t>
  </si>
  <si>
    <t>JAYASOORIYA ARACHCHILAGE AMALI NIMESHA JAYASOORIYA</t>
  </si>
  <si>
    <t>968113933V</t>
  </si>
  <si>
    <t>AMALKA P.H.G.D.</t>
  </si>
  <si>
    <t>PETHIGE HINNE GEDARA DILKI AMALKA</t>
  </si>
  <si>
    <t>967813001V</t>
  </si>
  <si>
    <t>SANJEEV R.</t>
  </si>
  <si>
    <t>RAJARATNAM SANJEEV</t>
  </si>
  <si>
    <t>961060028V</t>
  </si>
  <si>
    <t>SILVA G.M.C.G.</t>
  </si>
  <si>
    <t>GARDIYA MANAWADUGE CHAMUDI GEETHMA SILVA</t>
  </si>
  <si>
    <t>967200522V</t>
  </si>
  <si>
    <t>DAYANANDA L.G.H.S.</t>
  </si>
  <si>
    <t>LIHINIYA GODAGE HAYATH SASINDU DAYANANDA</t>
  </si>
  <si>
    <t>960770757V</t>
  </si>
  <si>
    <t>GUNATHILEKE H.S.S.P.</t>
  </si>
  <si>
    <t>HABARAGAMURALALAGE SARASI SAMADI PEIRIS GUNATHILEKE</t>
  </si>
  <si>
    <t>965362851V</t>
  </si>
  <si>
    <t>HIMASHA P.S.S.</t>
  </si>
  <si>
    <t>PEDURU SINGHAGE SANDUNI HIMASHA</t>
  </si>
  <si>
    <t>967520560V</t>
  </si>
  <si>
    <t>RAVINDRA M.H.S.S.</t>
  </si>
  <si>
    <t>MALLAWA HANDI SATHYA SUBHAVI RAVINDRA</t>
  </si>
  <si>
    <t>967222640V</t>
  </si>
  <si>
    <t>JAHAN A.M.F.</t>
  </si>
  <si>
    <t>ABDUL MAJEED FATHIMA JAHAN</t>
  </si>
  <si>
    <t>967461989V</t>
  </si>
  <si>
    <t>SILWA M.G.C.D.</t>
  </si>
  <si>
    <t>MAHA GAMAGE CHATHURIKA DILHANI SILWA</t>
  </si>
  <si>
    <t>965602380V</t>
  </si>
  <si>
    <t>MADUWANTHI M.D.A.</t>
  </si>
  <si>
    <t>MADDUMAGE DILINI ASURIKA MADUWANTHI</t>
  </si>
  <si>
    <t>967740080V</t>
  </si>
  <si>
    <t>KUMARI A.U.G.S.</t>
  </si>
  <si>
    <t>AMIYANGODA UDAHA GEDARA SAKUNTHALA KUMARI</t>
  </si>
  <si>
    <t>975074226V</t>
  </si>
  <si>
    <t>RATHNAYAKA R.M.P.P.</t>
  </si>
  <si>
    <t>RATHNAYAKA MUDIYANSELAGE PULARA PUNSISINI RATHNAYAKA</t>
  </si>
  <si>
    <t>968131990V</t>
  </si>
  <si>
    <t>DODAMPOTHTHA K.D.K.</t>
  </si>
  <si>
    <t>KARUNADURAGE DILINI KAUSHALYA DODAMPOTHTHA</t>
  </si>
  <si>
    <t>965661018V</t>
  </si>
  <si>
    <t>UNAWATUNA AMARASINGHE ARACHCHIGE DILNI MADUKOKILA</t>
  </si>
  <si>
    <t>966350334V</t>
  </si>
  <si>
    <t>SHANDINA S.A.D.S.</t>
  </si>
  <si>
    <t>SOORIYA ARACHCHIGE DON SHEHAN SHANDINA</t>
  </si>
  <si>
    <t>INFORMATION COMMUNICATION TECHNOLOGY</t>
  </si>
  <si>
    <t>962110959V</t>
  </si>
  <si>
    <t>SANKAVI G.</t>
  </si>
  <si>
    <t>GOBALAKIRUSNAN SANKAVI</t>
  </si>
  <si>
    <t>966193034V</t>
  </si>
  <si>
    <t>HAJISTHA A.S.F.</t>
  </si>
  <si>
    <t>ABDUL SATHTHAR FATHIMA HAJISTHA</t>
  </si>
  <si>
    <t>967412333V</t>
  </si>
  <si>
    <t>JAYARATHNE A.H.A.C.S.</t>
  </si>
  <si>
    <t>AMBAWATHTHE HERATH ARACHCHILAGE CHATHURA SAMPATH JAYARATHNE</t>
  </si>
  <si>
    <t>963002998V</t>
  </si>
  <si>
    <t>RODRIGO W.G.T.A.</t>
  </si>
  <si>
    <t>WELIPITIYA GURUNNANSELAGE TERANCE ANJANA RODRIGO</t>
  </si>
  <si>
    <t>961751756V</t>
  </si>
  <si>
    <t>KULARATHNA N.G.T.T.</t>
  </si>
  <si>
    <t>NUWARA GEDARA THARINDU THARAKA KULARATHNA</t>
  </si>
  <si>
    <t>963242611V</t>
  </si>
  <si>
    <t>BOMBUWALA B.Y.I</t>
  </si>
  <si>
    <t>BOMBUWALAGE YUKTHI ISURANGA BOMBUWALA</t>
  </si>
  <si>
    <t>961270936V</t>
  </si>
  <si>
    <t>THILINA H.M.R.</t>
  </si>
  <si>
    <t>HEENKENDA MUDIYANSELAGE RUSHAN THILINA</t>
  </si>
  <si>
    <t>960963393V</t>
  </si>
  <si>
    <t>UDAWALAWWA N.R.B.</t>
  </si>
  <si>
    <t>NADUN RANDIKA BANDARA UDAWALAWWA</t>
  </si>
  <si>
    <t>960342194V</t>
  </si>
  <si>
    <t>GUNATHILAKA A.M.</t>
  </si>
  <si>
    <t>ASHANI MALEESHA GUNATHILAKA</t>
  </si>
  <si>
    <t>955390571V</t>
  </si>
  <si>
    <t>THARSHIKAH P.</t>
  </si>
  <si>
    <t xml:space="preserve">PATHMANATHAN THARSHIKAH </t>
  </si>
  <si>
    <t>965470204V</t>
  </si>
  <si>
    <t>GUNATHILAKA W.W.K.D.</t>
  </si>
  <si>
    <t>WILWARA WIDANELAGE KISALKA DILSHANI GUNATHILAKA</t>
  </si>
  <si>
    <t>966030364V</t>
  </si>
  <si>
    <t>KODITHUWAKKU K.G.P.K.</t>
  </si>
  <si>
    <t>KODITHUWAKKU GEDARA PRAMODHYA KALANI KODITHUWAKKU</t>
  </si>
  <si>
    <t>975273466V</t>
  </si>
  <si>
    <t>NAWARATHNA K.G.P.T.</t>
  </si>
  <si>
    <t>KOSWATHTHE GEDARA PRADEEP THARANGA NAWARATHNA</t>
  </si>
  <si>
    <t>950872225V</t>
  </si>
  <si>
    <t>RUWANPATHIRANA K.G.</t>
  </si>
  <si>
    <t>KAVINDYA GIHAN RUWANPATHIRANA</t>
  </si>
  <si>
    <t>962920047V</t>
  </si>
  <si>
    <t>SENANAYAKA S.P.A.P.</t>
  </si>
  <si>
    <t>SENANAYAKA PATHIRANNEHELAGE AROSHA PIUMANTHI SENANAYAKA</t>
  </si>
  <si>
    <t>967590924V</t>
  </si>
  <si>
    <t>VITHANAGE V.D.D.C.</t>
  </si>
  <si>
    <t>VITHANAGE DON DIDULA CHATHURANGA VITHANAGE</t>
  </si>
  <si>
    <t>961083753V</t>
  </si>
  <si>
    <t>MADURAPPERUMA M.I.H.</t>
  </si>
  <si>
    <t>MADURAPPERUMAGE INURI HANSANI MADURAPPERUMA</t>
  </si>
  <si>
    <t>968164368V</t>
  </si>
  <si>
    <t>SANDARUWAN M.A.K.D.</t>
  </si>
  <si>
    <t>MUTHUWANA ACHARIGE KANISHKA DEW SANDARUWAN</t>
  </si>
  <si>
    <t>962670423V</t>
  </si>
  <si>
    <t>ATHTHANAYAKA A.M.U.R.T.</t>
  </si>
  <si>
    <t>ATHTHANAYAKA MUDIYANSELAGE UMESHA RAVIHARI THILAKARATHNA ATHTHANAYAKA</t>
  </si>
  <si>
    <t>968553852V</t>
  </si>
  <si>
    <t>JAYASURIYA G.A.</t>
  </si>
  <si>
    <t>GAMPALAGE AMANDA JAYASURIYA</t>
  </si>
  <si>
    <t>966811544V</t>
  </si>
  <si>
    <t>SANDARUWAN M.T.N.</t>
  </si>
  <si>
    <t>MAPOTAGE THARINDU NIMESH SANDARUWAN</t>
  </si>
  <si>
    <t>970091491V</t>
  </si>
  <si>
    <t>SENARATHNA R.P.P.S.</t>
  </si>
  <si>
    <t>RANVILI PAKSHAGE PRASATH SALITHA SENARATHNA</t>
  </si>
  <si>
    <t>960870670V</t>
  </si>
  <si>
    <t>RANASINGHE Y.P.K.I.</t>
  </si>
  <si>
    <t>YATI PANSALAWEGEDARA KASUN INDRAJITH RANASINGHE</t>
  </si>
  <si>
    <t>961050871V</t>
  </si>
  <si>
    <t>HERATH H.M.A.M.</t>
  </si>
  <si>
    <t>HERATH MUDIYANSELAGE ASHAN MADUSHANKA HERATH</t>
  </si>
  <si>
    <t>961251664V</t>
  </si>
  <si>
    <t>GUNATHILAKE W.H.R.</t>
  </si>
  <si>
    <t>WALIMUNIGE HASITH RUCHIRAN GUNATHILAKE</t>
  </si>
  <si>
    <t>961200091V</t>
  </si>
  <si>
    <t>CHITHRANGANI S.D.</t>
  </si>
  <si>
    <t>SAMARASINGHAGE DILUSHIKA CHITHRANGANI</t>
  </si>
  <si>
    <t>968091042V</t>
  </si>
  <si>
    <t>MUNASINGHE G.D</t>
  </si>
  <si>
    <t>GEETHAN DESHAPRIYA MUNASINGHE</t>
  </si>
  <si>
    <t>952373943V</t>
  </si>
  <si>
    <t>GUNASEKARA J.M.N.M.</t>
  </si>
  <si>
    <t>JAYARATHNA MUDIYANSELAGE NIPUN MADHUSANKA GUNASEKARA</t>
  </si>
  <si>
    <t>962731457V</t>
  </si>
  <si>
    <t>WIJESOORIYA D.W.T.G.A.S.C.</t>
  </si>
  <si>
    <t>DIVANA WATHTHE THALAWINNE GEDARA AKALANKA SAMPATH CHATHURANGA WIJESOORIYA</t>
  </si>
  <si>
    <t>962740782V</t>
  </si>
  <si>
    <t>KATUGAMPALA J.L.</t>
  </si>
  <si>
    <t>JANITH LAKSHAN KATUGAMPALA</t>
  </si>
  <si>
    <t>952131699V</t>
  </si>
  <si>
    <t>PEIRIS B.A.A.L.</t>
  </si>
  <si>
    <t>BAMUNUSINGHE ARACHCHIGE AKILA LAKSHAN PEIRIS</t>
  </si>
  <si>
    <t>961431166V</t>
  </si>
  <si>
    <t>KUMARASINGHA S.G.M.U.</t>
  </si>
  <si>
    <t>SAGASEKARA GEDARA MUHANDIRAMGE UDDHIKA KUMARASINGHA</t>
  </si>
  <si>
    <t>961542324V</t>
  </si>
  <si>
    <t>PEIRIS R.P.K.M.</t>
  </si>
  <si>
    <t>RANKODI PEIRISLAGE KAVEEN MINURA PEIRIS</t>
  </si>
  <si>
    <t>961680158V</t>
  </si>
  <si>
    <t>THARAKA W.G.D.</t>
  </si>
  <si>
    <t>WELIHENA GAMAGE DILIP THARAKA</t>
  </si>
  <si>
    <t>960810651V</t>
  </si>
  <si>
    <t>PRABHASHI H.K.D.</t>
  </si>
  <si>
    <t>HEGODA KANKANAMGE DILKA PRABHASHI</t>
  </si>
  <si>
    <t>975133451V</t>
  </si>
  <si>
    <t>JAYAWEERA W.G.I.C.</t>
  </si>
  <si>
    <t>WATAPALLANGE GEDARA ISHAN CHANAKA JAYAWEERA</t>
  </si>
  <si>
    <t>961121078V</t>
  </si>
  <si>
    <t>KEERTHIRATHNE W.A.K.S.S.</t>
  </si>
  <si>
    <t>WARNAKULASURIYA ARACHCHILAGE KEERTHIRATHNALAGE SEHAN SAMPATH KEERTHIRATHNE</t>
  </si>
  <si>
    <t>960630947V</t>
  </si>
  <si>
    <t>KUMARA M.R.D.M.</t>
  </si>
  <si>
    <t>MALMADU RALALAGE DILSHAN MADHUSANKA KUMARA</t>
  </si>
  <si>
    <t>962911625V</t>
  </si>
  <si>
    <t>KUMARA R.W.D.</t>
  </si>
  <si>
    <t>RAMMUNI WENURA DILAN KUMARA</t>
  </si>
  <si>
    <t>961130409V</t>
  </si>
  <si>
    <t>SAMARAJEEWA B.W.R.A.P.</t>
  </si>
  <si>
    <t>BALANGODA WITHANA RALALAGE AJITH PRASANNA SAMARAJEEWA</t>
  </si>
  <si>
    <t>962301495V</t>
  </si>
  <si>
    <t>WEERAWANSHA K.T.G.M.S.</t>
  </si>
  <si>
    <t>KALAGE THENNE GEDARA MAHESH SANJULA WEERAWANSHA</t>
  </si>
  <si>
    <t>962172903V</t>
  </si>
  <si>
    <t>DISSANAYAKE D.M.C.P.</t>
  </si>
  <si>
    <t>DISSANAYAKE MUDIYANSELAGE CHAMAL PRIYANATH DISSANAYAKE</t>
  </si>
  <si>
    <t>960553110V</t>
  </si>
  <si>
    <t>MADHUSANKA N.S.</t>
  </si>
  <si>
    <t>NISHSHANKAGE SURESH MADHUSANKA</t>
  </si>
  <si>
    <t>963041446V</t>
  </si>
  <si>
    <t>HASINIKA K.K.D.T.</t>
  </si>
  <si>
    <t>KAKUL KOTUWAGE DONA THARISHI HASINIKA</t>
  </si>
  <si>
    <t>967092819V</t>
  </si>
  <si>
    <t>VASIHARAN K.</t>
  </si>
  <si>
    <t>KATHIRKAMAN VASIHARAN</t>
  </si>
  <si>
    <t>962733050V</t>
  </si>
  <si>
    <t>LAKSHAN W.K.D.R.</t>
  </si>
  <si>
    <t>WALALLAWITA KANKANAMGE DILUSHA RANDIKA LAKSHAN</t>
  </si>
  <si>
    <t>963083580V</t>
  </si>
  <si>
    <t>THARIKA S.K.D.</t>
  </si>
  <si>
    <t>SARUK KALIGE DANUJI THARIKA</t>
  </si>
  <si>
    <t>968460293V</t>
  </si>
  <si>
    <t>VIRAJ R.S.W.</t>
  </si>
  <si>
    <t>RAJAGURU SENAPATHIGE WENSHAN VIRAJ</t>
  </si>
  <si>
    <t>942891091V</t>
  </si>
  <si>
    <t>DISSANAYAKA B.M.T.N.</t>
  </si>
  <si>
    <t>BASNAYAKA MUDIYANSELAGE THARINDU NERANJAN DISSANAYAKA</t>
  </si>
  <si>
    <t>961002990V</t>
  </si>
  <si>
    <t>ABEWIKRAMA N.A.S.M.</t>
  </si>
  <si>
    <t>NAMANA ARACHCHILAGE SACHINI MANDAKINI ABEWIKRAMA</t>
  </si>
  <si>
    <t>966910810V</t>
  </si>
  <si>
    <t>DILSHAN P.D.</t>
  </si>
  <si>
    <t>PETHTHA DURAGE DILSHAN</t>
  </si>
  <si>
    <t>970042750V</t>
  </si>
  <si>
    <t>RUKANTHA G.H.K.D.</t>
  </si>
  <si>
    <t>GIRANGA HEWAGE KAUSHIKA DINITH RUKANTHA</t>
  </si>
  <si>
    <t>962210287V</t>
  </si>
  <si>
    <t>RATHNAYAKA R.M.K.N.</t>
  </si>
  <si>
    <t>RATHNAYAKA MUDIYANSELAGE KASUN NADEERA RATHNAYAKA</t>
  </si>
  <si>
    <t>951092649V</t>
  </si>
  <si>
    <t>RUKMALDENIYA I.P.K.G.M.S.</t>
  </si>
  <si>
    <t>IMBULDENIYA PINNAGOLLAGE KASUN GIHAN MILINDA SRINATH RUKMALDENIYA</t>
  </si>
  <si>
    <t>953121530V</t>
  </si>
  <si>
    <t>BANDARA L.A.R.P.M.S.</t>
  </si>
  <si>
    <t>LAMBUTUWE ARACHCHI RALALAGE PRABHATH MALINGA SANDARUWAN BANDARA</t>
  </si>
  <si>
    <t>963100833V</t>
  </si>
  <si>
    <t>ATTHANAYAKE A.M.G.D.</t>
  </si>
  <si>
    <t>ATTHANAYAKE MUDIYANSELAGE GAYARA DINALI ATTHANAYAKE</t>
  </si>
  <si>
    <t>965863249V</t>
  </si>
  <si>
    <t>SURAGE T.M.</t>
  </si>
  <si>
    <t>TILUN MONEESHA SURAGE</t>
  </si>
  <si>
    <t>962013040V</t>
  </si>
  <si>
    <t>NEELARUWAN M.M.T</t>
  </si>
  <si>
    <t>MAPA MUDIYANSELAGE TILAN NEELARUWAN</t>
  </si>
  <si>
    <t>963110944V</t>
  </si>
  <si>
    <t>NIPUN A.H.J.</t>
  </si>
  <si>
    <t>ATHAPATHTHU HEWAGE JANUKA NIPUN</t>
  </si>
  <si>
    <t>962633684V</t>
  </si>
  <si>
    <t>FERNANDO W.P.D.</t>
  </si>
  <si>
    <t>WARNAKULASURIYA PRASAD DARSHANA FERNANDO</t>
  </si>
  <si>
    <t>962091830V</t>
  </si>
  <si>
    <t>DISSANAYAKA T.M.D.M.</t>
  </si>
  <si>
    <t>THENNAKOON MUDIYANSELAGE DAKSHITHA MIHIRANGA DISSANAYAKA</t>
  </si>
  <si>
    <t>960851625V</t>
  </si>
  <si>
    <t>SHAHINTH J.</t>
  </si>
  <si>
    <t>JEEVARATNAM SHAHINTH</t>
  </si>
  <si>
    <t>961772346V</t>
  </si>
  <si>
    <t>ERANDIKA L.W.R.</t>
  </si>
  <si>
    <t>LOKU WIJESINGHAGE ROSHANA ERANDIKA</t>
  </si>
  <si>
    <t>962940323V</t>
  </si>
  <si>
    <t>PRIYAWANDIKA G.W.K.</t>
  </si>
  <si>
    <t>GUSTHIGNGNA WADU KAUSHALYA PRIYAWANDIKA</t>
  </si>
  <si>
    <t>968601644V</t>
  </si>
  <si>
    <t>EDIRISINGHE M.G.S.M.</t>
  </si>
  <si>
    <t>MAHAPITIYE GEDARA SACHINI MALSHA EDIRISINGHE</t>
  </si>
  <si>
    <t>968344234V</t>
  </si>
  <si>
    <t>SAKKEEL M.J.M.</t>
  </si>
  <si>
    <t>MOHAMMADU JABAR MOHAMMED SAKKEEL</t>
  </si>
  <si>
    <t>963501978V</t>
  </si>
  <si>
    <t>SAMARANAYAKE D.M.J.C.</t>
  </si>
  <si>
    <t>DISSANAYAKE MUDIYANSELAGE JANAKA CHANDANA SAMARANAYAKE</t>
  </si>
  <si>
    <t>961451833V</t>
  </si>
  <si>
    <t>PRADEEP M.M.L.</t>
  </si>
  <si>
    <t>MARASINGHE MUDIYANSELAGE LAHIRU PRADEEP</t>
  </si>
  <si>
    <t>961580650V</t>
  </si>
  <si>
    <t>LUXSHAN T.</t>
  </si>
  <si>
    <t>THAVARAJA LUXSHAN</t>
  </si>
  <si>
    <t>960551133V</t>
  </si>
  <si>
    <t>SENEVIRATHNA G.D.N.D.</t>
  </si>
  <si>
    <t>GALLANDE DEWAYALAGE NADEESHAN DHAMMIKA SENEVIRATHNA</t>
  </si>
  <si>
    <t>961720460V</t>
  </si>
  <si>
    <t>BORALESSA G.W.Y.S.</t>
  </si>
  <si>
    <t>GEETH WIHANGA YAPA SENEVIRATHNA BORALESSA</t>
  </si>
  <si>
    <t>961201462V</t>
  </si>
  <si>
    <t>BALASOORIYA B.L.N.P.</t>
  </si>
  <si>
    <t>BALASOORIYA LEKAMALAGE NAYOMI PATHUMIKA BALASOORIYA</t>
  </si>
  <si>
    <t>968121227V</t>
  </si>
  <si>
    <t>JAYAWEERA M.L.</t>
  </si>
  <si>
    <t>MALINDA LAKSHAN JAYAWEERA</t>
  </si>
  <si>
    <t>963094310V</t>
  </si>
  <si>
    <t>RUPASINGHE T.A.P.A.</t>
  </si>
  <si>
    <t>THABUGALA ATHUKORALALAGE PATHUM ATHEESH RUPASINGHE</t>
  </si>
  <si>
    <t>960452410V</t>
  </si>
  <si>
    <t>Ind. Tamil</t>
  </si>
  <si>
    <t>Moor</t>
  </si>
  <si>
    <t>Malay</t>
  </si>
  <si>
    <t>Burgher</t>
  </si>
  <si>
    <t>Other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</si>
</sst>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1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1" applyFont="1" applyFill="1" applyBorder="1" applyAlignment="1">
      <alignment horizontal="right" vertical="center"/>
    </xf>
    <xf numFmtId="0" fontId="1" fillId="0" borderId="1" xfId="1" applyFont="1" applyFill="1" applyBorder="1" applyAlignment="1">
      <alignment vertical="center"/>
    </xf>
    <xf numFmtId="0" fontId="1" fillId="2" borderId="1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right" vertical="center"/>
    </xf>
    <xf numFmtId="0" fontId="1" fillId="0" borderId="1" xfId="2" applyFont="1" applyFill="1" applyBorder="1" applyAlignment="1">
      <alignment vertical="center"/>
    </xf>
    <xf numFmtId="0" fontId="1" fillId="2" borderId="1" xfId="3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3" applyFont="1" applyFill="1" applyBorder="1" applyAlignment="1">
      <alignment vertical="center"/>
    </xf>
    <xf numFmtId="0" fontId="1" fillId="2" borderId="1" xfId="3" applyFont="1" applyFill="1" applyBorder="1" applyAlignment="1">
      <alignment horizontal="left" vertical="center" wrapText="1"/>
    </xf>
    <xf numFmtId="0" fontId="1" fillId="0" borderId="1" xfId="3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0" fillId="0" borderId="0" xfId="0" applyFill="1" applyAlignment="1"/>
    <xf numFmtId="0" fontId="0" fillId="0" borderId="0" xfId="0" applyFill="1"/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</cellXfs>
  <cellStyles count="4">
    <cellStyle name="Normal" xfId="0" builtinId="0"/>
    <cellStyle name="Normal_Biosystems Technology" xfId="2"/>
    <cellStyle name="Normal_ICT" xfId="3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71"/>
  <sheetViews>
    <sheetView topLeftCell="D1" workbookViewId="0">
      <selection activeCell="E1" sqref="E1:E1048576"/>
    </sheetView>
  </sheetViews>
  <sheetFormatPr defaultRowHeight="15"/>
  <cols>
    <col min="1" max="1" width="5.7109375" style="1" customWidth="1"/>
    <col min="2" max="2" width="10.5703125" style="1" customWidth="1"/>
    <col min="3" max="3" width="30.28515625" style="1" bestFit="1" customWidth="1"/>
    <col min="4" max="4" width="83.140625" style="1" bestFit="1" customWidth="1"/>
    <col min="5" max="5" width="11.28515625" style="1" bestFit="1" customWidth="1"/>
    <col min="6" max="6" width="13.28515625" style="1" bestFit="1" customWidth="1"/>
    <col min="8" max="16384" width="9.140625" style="1"/>
  </cols>
  <sheetData>
    <row r="1" spans="1:6" ht="32.25" customHeight="1">
      <c r="A1" s="2" t="s">
        <v>212</v>
      </c>
      <c r="B1" s="2" t="s">
        <v>213</v>
      </c>
      <c r="C1" s="2" t="s">
        <v>214</v>
      </c>
      <c r="D1" s="2" t="s">
        <v>215</v>
      </c>
      <c r="E1" s="2" t="s">
        <v>217</v>
      </c>
      <c r="F1" s="2" t="s">
        <v>216</v>
      </c>
    </row>
    <row r="2" spans="1:6">
      <c r="A2" s="3">
        <v>1</v>
      </c>
      <c r="B2" s="4">
        <v>6707041</v>
      </c>
      <c r="C2" s="5" t="s">
        <v>1</v>
      </c>
      <c r="D2" s="5" t="s">
        <v>2</v>
      </c>
      <c r="E2" s="5" t="s">
        <v>4</v>
      </c>
      <c r="F2" s="5" t="s">
        <v>3</v>
      </c>
    </row>
    <row r="3" spans="1:6">
      <c r="A3" s="3">
        <v>2</v>
      </c>
      <c r="B3" s="4">
        <v>6711898</v>
      </c>
      <c r="C3" s="5" t="s">
        <v>5</v>
      </c>
      <c r="D3" s="5" t="s">
        <v>6</v>
      </c>
      <c r="E3" s="5" t="s">
        <v>7</v>
      </c>
      <c r="F3" s="5" t="s">
        <v>3</v>
      </c>
    </row>
    <row r="4" spans="1:6">
      <c r="A4" s="3">
        <v>3</v>
      </c>
      <c r="B4" s="4">
        <v>6736173</v>
      </c>
      <c r="C4" s="5" t="s">
        <v>8</v>
      </c>
      <c r="D4" s="5" t="s">
        <v>9</v>
      </c>
      <c r="E4" s="5" t="s">
        <v>10</v>
      </c>
      <c r="F4" s="5" t="s">
        <v>3</v>
      </c>
    </row>
    <row r="5" spans="1:6">
      <c r="A5" s="3">
        <v>4</v>
      </c>
      <c r="B5" s="4">
        <v>6690793</v>
      </c>
      <c r="C5" s="5" t="s">
        <v>11</v>
      </c>
      <c r="D5" s="5" t="s">
        <v>12</v>
      </c>
      <c r="E5" s="5" t="s">
        <v>13</v>
      </c>
      <c r="F5" s="5" t="s">
        <v>3</v>
      </c>
    </row>
    <row r="6" spans="1:6">
      <c r="A6" s="3">
        <v>5</v>
      </c>
      <c r="B6" s="4">
        <v>6645631</v>
      </c>
      <c r="C6" s="5" t="s">
        <v>14</v>
      </c>
      <c r="D6" s="5" t="s">
        <v>15</v>
      </c>
      <c r="E6" s="5" t="s">
        <v>16</v>
      </c>
      <c r="F6" s="5" t="s">
        <v>3</v>
      </c>
    </row>
    <row r="7" spans="1:6">
      <c r="A7" s="3">
        <v>6</v>
      </c>
      <c r="B7" s="4">
        <v>5865590</v>
      </c>
      <c r="C7" s="5" t="s">
        <v>17</v>
      </c>
      <c r="D7" s="5" t="s">
        <v>18</v>
      </c>
      <c r="E7" s="5" t="s">
        <v>19</v>
      </c>
      <c r="F7" s="5" t="s">
        <v>3</v>
      </c>
    </row>
    <row r="8" spans="1:6">
      <c r="A8" s="3">
        <v>7</v>
      </c>
      <c r="B8" s="4">
        <v>6645623</v>
      </c>
      <c r="C8" s="5" t="s">
        <v>20</v>
      </c>
      <c r="D8" s="5" t="s">
        <v>21</v>
      </c>
      <c r="E8" s="5" t="s">
        <v>22</v>
      </c>
      <c r="F8" s="5" t="s">
        <v>3</v>
      </c>
    </row>
    <row r="9" spans="1:6">
      <c r="A9" s="3">
        <v>8</v>
      </c>
      <c r="B9" s="4">
        <v>6595910</v>
      </c>
      <c r="C9" s="5" t="s">
        <v>23</v>
      </c>
      <c r="D9" s="5" t="s">
        <v>24</v>
      </c>
      <c r="E9" s="5" t="s">
        <v>25</v>
      </c>
      <c r="F9" s="5" t="s">
        <v>3</v>
      </c>
    </row>
    <row r="10" spans="1:6">
      <c r="A10" s="3">
        <v>9</v>
      </c>
      <c r="B10" s="4">
        <v>6711871</v>
      </c>
      <c r="C10" s="5" t="s">
        <v>26</v>
      </c>
      <c r="D10" s="5" t="s">
        <v>27</v>
      </c>
      <c r="E10" s="5" t="s">
        <v>28</v>
      </c>
      <c r="F10" s="5" t="s">
        <v>3</v>
      </c>
    </row>
    <row r="11" spans="1:6">
      <c r="A11" s="3">
        <v>10</v>
      </c>
      <c r="B11" s="4">
        <v>6691064</v>
      </c>
      <c r="C11" s="5" t="s">
        <v>29</v>
      </c>
      <c r="D11" s="5" t="s">
        <v>30</v>
      </c>
      <c r="E11" s="5" t="s">
        <v>31</v>
      </c>
      <c r="F11" s="5" t="s">
        <v>3</v>
      </c>
    </row>
    <row r="12" spans="1:6">
      <c r="A12" s="3">
        <v>11</v>
      </c>
      <c r="B12" s="4">
        <v>6858490</v>
      </c>
      <c r="C12" s="5" t="s">
        <v>32</v>
      </c>
      <c r="D12" s="5" t="s">
        <v>33</v>
      </c>
      <c r="E12" s="5" t="s">
        <v>34</v>
      </c>
      <c r="F12" s="5" t="s">
        <v>3</v>
      </c>
    </row>
    <row r="13" spans="1:6">
      <c r="A13" s="3">
        <v>12</v>
      </c>
      <c r="B13" s="4">
        <v>6865194</v>
      </c>
      <c r="C13" s="5" t="s">
        <v>35</v>
      </c>
      <c r="D13" s="5" t="s">
        <v>36</v>
      </c>
      <c r="E13" s="5" t="s">
        <v>37</v>
      </c>
      <c r="F13" s="5" t="s">
        <v>3</v>
      </c>
    </row>
    <row r="14" spans="1:6">
      <c r="A14" s="3">
        <v>13</v>
      </c>
      <c r="B14" s="4">
        <v>6010784</v>
      </c>
      <c r="C14" s="5" t="s">
        <v>38</v>
      </c>
      <c r="D14" s="5" t="s">
        <v>39</v>
      </c>
      <c r="E14" s="5" t="s">
        <v>40</v>
      </c>
      <c r="F14" s="5" t="s">
        <v>3</v>
      </c>
    </row>
    <row r="15" spans="1:6">
      <c r="A15" s="3">
        <v>14</v>
      </c>
      <c r="B15" s="4">
        <v>6690718</v>
      </c>
      <c r="C15" s="5" t="s">
        <v>41</v>
      </c>
      <c r="D15" s="5" t="s">
        <v>42</v>
      </c>
      <c r="E15" s="5" t="s">
        <v>43</v>
      </c>
      <c r="F15" s="5" t="s">
        <v>3</v>
      </c>
    </row>
    <row r="16" spans="1:6">
      <c r="A16" s="3">
        <v>15</v>
      </c>
      <c r="B16" s="4">
        <v>6381200</v>
      </c>
      <c r="C16" s="5" t="s">
        <v>44</v>
      </c>
      <c r="D16" s="5" t="s">
        <v>45</v>
      </c>
      <c r="E16" s="5" t="s">
        <v>46</v>
      </c>
      <c r="F16" s="5" t="s">
        <v>3</v>
      </c>
    </row>
    <row r="17" spans="1:6">
      <c r="A17" s="3">
        <v>16</v>
      </c>
      <c r="B17" s="4">
        <v>5848016</v>
      </c>
      <c r="C17" s="5" t="s">
        <v>47</v>
      </c>
      <c r="D17" s="5" t="s">
        <v>48</v>
      </c>
      <c r="E17" s="5" t="s">
        <v>49</v>
      </c>
      <c r="F17" s="5" t="s">
        <v>3</v>
      </c>
    </row>
    <row r="18" spans="1:6">
      <c r="A18" s="3">
        <v>17</v>
      </c>
      <c r="B18" s="4">
        <v>6739466</v>
      </c>
      <c r="C18" s="5" t="s">
        <v>50</v>
      </c>
      <c r="D18" s="5" t="s">
        <v>51</v>
      </c>
      <c r="E18" s="5" t="s">
        <v>52</v>
      </c>
      <c r="F18" s="5" t="s">
        <v>3</v>
      </c>
    </row>
    <row r="19" spans="1:6">
      <c r="A19" s="3">
        <v>18</v>
      </c>
      <c r="B19" s="4">
        <v>6026885</v>
      </c>
      <c r="C19" s="5" t="s">
        <v>53</v>
      </c>
      <c r="D19" s="5" t="s">
        <v>54</v>
      </c>
      <c r="E19" s="5" t="s">
        <v>55</v>
      </c>
      <c r="F19" s="5" t="s">
        <v>3</v>
      </c>
    </row>
    <row r="20" spans="1:6">
      <c r="A20" s="3">
        <v>19</v>
      </c>
      <c r="B20" s="4">
        <v>6617395</v>
      </c>
      <c r="C20" s="5" t="s">
        <v>56</v>
      </c>
      <c r="D20" s="5" t="s">
        <v>57</v>
      </c>
      <c r="E20" s="5" t="s">
        <v>58</v>
      </c>
      <c r="F20" s="5" t="s">
        <v>3</v>
      </c>
    </row>
    <row r="21" spans="1:6">
      <c r="A21" s="3">
        <v>20</v>
      </c>
      <c r="B21" s="4">
        <v>6354939</v>
      </c>
      <c r="C21" s="5" t="s">
        <v>59</v>
      </c>
      <c r="D21" s="5" t="s">
        <v>60</v>
      </c>
      <c r="E21" s="5" t="s">
        <v>61</v>
      </c>
      <c r="F21" s="5" t="s">
        <v>3</v>
      </c>
    </row>
    <row r="22" spans="1:6">
      <c r="A22" s="3">
        <v>21</v>
      </c>
      <c r="B22" s="4">
        <v>6046509</v>
      </c>
      <c r="C22" s="5" t="s">
        <v>62</v>
      </c>
      <c r="D22" s="5" t="s">
        <v>63</v>
      </c>
      <c r="E22" s="5" t="s">
        <v>64</v>
      </c>
      <c r="F22" s="5" t="s">
        <v>3</v>
      </c>
    </row>
    <row r="23" spans="1:6">
      <c r="A23" s="3">
        <v>22</v>
      </c>
      <c r="B23" s="4">
        <v>6039707</v>
      </c>
      <c r="C23" s="5" t="s">
        <v>65</v>
      </c>
      <c r="D23" s="5" t="s">
        <v>66</v>
      </c>
      <c r="E23" s="5" t="s">
        <v>67</v>
      </c>
      <c r="F23" s="5" t="s">
        <v>3</v>
      </c>
    </row>
    <row r="24" spans="1:6">
      <c r="A24" s="3">
        <v>23</v>
      </c>
      <c r="B24" s="4">
        <v>6034950</v>
      </c>
      <c r="C24" s="5" t="s">
        <v>68</v>
      </c>
      <c r="D24" s="5" t="s">
        <v>69</v>
      </c>
      <c r="E24" s="5" t="s">
        <v>70</v>
      </c>
      <c r="F24" s="5" t="s">
        <v>3</v>
      </c>
    </row>
    <row r="25" spans="1:6">
      <c r="A25" s="3">
        <v>24</v>
      </c>
      <c r="B25" s="4">
        <v>6349218</v>
      </c>
      <c r="C25" s="5" t="s">
        <v>71</v>
      </c>
      <c r="D25" s="5" t="s">
        <v>72</v>
      </c>
      <c r="E25" s="5" t="s">
        <v>73</v>
      </c>
      <c r="F25" s="5" t="s">
        <v>3</v>
      </c>
    </row>
    <row r="26" spans="1:6">
      <c r="A26" s="3">
        <v>25</v>
      </c>
      <c r="B26" s="4">
        <v>6008429</v>
      </c>
      <c r="C26" s="5" t="s">
        <v>74</v>
      </c>
      <c r="D26" s="5" t="s">
        <v>75</v>
      </c>
      <c r="E26" s="5" t="s">
        <v>76</v>
      </c>
      <c r="F26" s="5" t="s">
        <v>3</v>
      </c>
    </row>
    <row r="27" spans="1:6">
      <c r="A27" s="3">
        <v>26</v>
      </c>
      <c r="B27" s="4">
        <v>6627609</v>
      </c>
      <c r="C27" s="5" t="s">
        <v>77</v>
      </c>
      <c r="D27" s="5" t="s">
        <v>78</v>
      </c>
      <c r="E27" s="5" t="s">
        <v>79</v>
      </c>
      <c r="F27" s="5" t="s">
        <v>3</v>
      </c>
    </row>
    <row r="28" spans="1:6">
      <c r="A28" s="3">
        <v>27</v>
      </c>
      <c r="B28" s="4">
        <v>6858457</v>
      </c>
      <c r="C28" s="5" t="s">
        <v>80</v>
      </c>
      <c r="D28" s="5" t="s">
        <v>81</v>
      </c>
      <c r="E28" s="5" t="s">
        <v>82</v>
      </c>
      <c r="F28" s="5" t="s">
        <v>3</v>
      </c>
    </row>
    <row r="29" spans="1:6">
      <c r="A29" s="3">
        <v>28</v>
      </c>
      <c r="B29" s="4">
        <v>5865573</v>
      </c>
      <c r="C29" s="5" t="s">
        <v>83</v>
      </c>
      <c r="D29" s="5" t="s">
        <v>84</v>
      </c>
      <c r="E29" s="5" t="s">
        <v>85</v>
      </c>
      <c r="F29" s="5" t="s">
        <v>3</v>
      </c>
    </row>
    <row r="30" spans="1:6">
      <c r="A30" s="3">
        <v>29</v>
      </c>
      <c r="B30" s="4">
        <v>6008780</v>
      </c>
      <c r="C30" s="5" t="s">
        <v>86</v>
      </c>
      <c r="D30" s="5" t="s">
        <v>87</v>
      </c>
      <c r="E30" s="5" t="s">
        <v>88</v>
      </c>
      <c r="F30" s="5" t="s">
        <v>3</v>
      </c>
    </row>
    <row r="31" spans="1:6">
      <c r="A31" s="3">
        <v>30</v>
      </c>
      <c r="B31" s="4">
        <v>6427731</v>
      </c>
      <c r="C31" s="5" t="s">
        <v>89</v>
      </c>
      <c r="D31" s="5" t="s">
        <v>90</v>
      </c>
      <c r="E31" s="5" t="s">
        <v>91</v>
      </c>
      <c r="F31" s="5" t="s">
        <v>3</v>
      </c>
    </row>
    <row r="32" spans="1:6">
      <c r="A32" s="3">
        <v>31</v>
      </c>
      <c r="B32" s="4">
        <v>5960592</v>
      </c>
      <c r="C32" s="5" t="s">
        <v>92</v>
      </c>
      <c r="D32" s="5" t="s">
        <v>93</v>
      </c>
      <c r="E32" s="5" t="s">
        <v>94</v>
      </c>
      <c r="F32" s="5" t="s">
        <v>3</v>
      </c>
    </row>
    <row r="33" spans="1:6">
      <c r="A33" s="3">
        <v>32</v>
      </c>
      <c r="B33" s="4">
        <v>6431526</v>
      </c>
      <c r="C33" s="5" t="s">
        <v>95</v>
      </c>
      <c r="D33" s="5" t="s">
        <v>96</v>
      </c>
      <c r="E33" s="5" t="s">
        <v>97</v>
      </c>
      <c r="F33" s="5" t="s">
        <v>3</v>
      </c>
    </row>
    <row r="34" spans="1:6">
      <c r="A34" s="3">
        <v>33</v>
      </c>
      <c r="B34" s="4">
        <v>6945570</v>
      </c>
      <c r="C34" s="5" t="s">
        <v>98</v>
      </c>
      <c r="D34" s="5" t="s">
        <v>99</v>
      </c>
      <c r="E34" s="5" t="s">
        <v>100</v>
      </c>
      <c r="F34" s="5" t="s">
        <v>3</v>
      </c>
    </row>
    <row r="35" spans="1:6">
      <c r="A35" s="3">
        <v>34</v>
      </c>
      <c r="B35" s="4">
        <v>6358420</v>
      </c>
      <c r="C35" s="5" t="s">
        <v>101</v>
      </c>
      <c r="D35" s="5" t="s">
        <v>102</v>
      </c>
      <c r="E35" s="5" t="s">
        <v>103</v>
      </c>
      <c r="F35" s="5" t="s">
        <v>3</v>
      </c>
    </row>
    <row r="36" spans="1:6">
      <c r="A36" s="3">
        <v>35</v>
      </c>
      <c r="B36" s="4">
        <v>6631940</v>
      </c>
      <c r="C36" s="5" t="s">
        <v>104</v>
      </c>
      <c r="D36" s="5" t="s">
        <v>105</v>
      </c>
      <c r="E36" s="5" t="s">
        <v>106</v>
      </c>
      <c r="F36" s="5" t="s">
        <v>3</v>
      </c>
    </row>
    <row r="37" spans="1:6">
      <c r="A37" s="3">
        <v>36</v>
      </c>
      <c r="B37" s="4">
        <v>6029310</v>
      </c>
      <c r="C37" s="5" t="s">
        <v>107</v>
      </c>
      <c r="D37" s="5" t="s">
        <v>108</v>
      </c>
      <c r="E37" s="5" t="s">
        <v>109</v>
      </c>
      <c r="F37" s="5" t="s">
        <v>3</v>
      </c>
    </row>
    <row r="38" spans="1:6">
      <c r="A38" s="3">
        <v>37</v>
      </c>
      <c r="B38" s="4">
        <v>6617425</v>
      </c>
      <c r="C38" s="5" t="s">
        <v>110</v>
      </c>
      <c r="D38" s="5" t="s">
        <v>111</v>
      </c>
      <c r="E38" s="5" t="s">
        <v>112</v>
      </c>
      <c r="F38" s="5" t="s">
        <v>3</v>
      </c>
    </row>
    <row r="39" spans="1:6">
      <c r="A39" s="3">
        <v>38</v>
      </c>
      <c r="B39" s="4">
        <v>6361285</v>
      </c>
      <c r="C39" s="5" t="s">
        <v>113</v>
      </c>
      <c r="D39" s="5" t="s">
        <v>114</v>
      </c>
      <c r="E39" s="5" t="s">
        <v>115</v>
      </c>
      <c r="F39" s="5" t="s">
        <v>3</v>
      </c>
    </row>
    <row r="40" spans="1:6">
      <c r="A40" s="3">
        <v>39</v>
      </c>
      <c r="B40" s="4">
        <v>6406068</v>
      </c>
      <c r="C40" s="5" t="s">
        <v>116</v>
      </c>
      <c r="D40" s="5" t="s">
        <v>117</v>
      </c>
      <c r="E40" s="5" t="s">
        <v>118</v>
      </c>
      <c r="F40" s="5" t="s">
        <v>3</v>
      </c>
    </row>
    <row r="41" spans="1:6">
      <c r="A41" s="3">
        <v>40</v>
      </c>
      <c r="B41" s="4">
        <v>6389554</v>
      </c>
      <c r="C41" s="5" t="s">
        <v>119</v>
      </c>
      <c r="D41" s="5" t="s">
        <v>120</v>
      </c>
      <c r="E41" s="5" t="s">
        <v>121</v>
      </c>
      <c r="F41" s="5" t="s">
        <v>3</v>
      </c>
    </row>
    <row r="42" spans="1:6">
      <c r="A42" s="3">
        <v>41</v>
      </c>
      <c r="B42" s="4">
        <v>6009999</v>
      </c>
      <c r="C42" s="5" t="s">
        <v>122</v>
      </c>
      <c r="D42" s="5" t="s">
        <v>123</v>
      </c>
      <c r="E42" s="5" t="s">
        <v>124</v>
      </c>
      <c r="F42" s="5" t="s">
        <v>3</v>
      </c>
    </row>
    <row r="43" spans="1:6">
      <c r="A43" s="3">
        <v>42</v>
      </c>
      <c r="B43" s="4">
        <v>6414516</v>
      </c>
      <c r="C43" s="5" t="s">
        <v>125</v>
      </c>
      <c r="D43" s="5" t="s">
        <v>126</v>
      </c>
      <c r="E43" s="5" t="s">
        <v>127</v>
      </c>
      <c r="F43" s="5" t="s">
        <v>3</v>
      </c>
    </row>
    <row r="44" spans="1:6">
      <c r="A44" s="3">
        <v>43</v>
      </c>
      <c r="B44" s="4">
        <v>6590330</v>
      </c>
      <c r="C44" s="5" t="s">
        <v>128</v>
      </c>
      <c r="D44" s="5" t="s">
        <v>129</v>
      </c>
      <c r="E44" s="5" t="s">
        <v>130</v>
      </c>
      <c r="F44" s="5" t="s">
        <v>3</v>
      </c>
    </row>
    <row r="45" spans="1:6">
      <c r="A45" s="3">
        <v>44</v>
      </c>
      <c r="B45" s="4">
        <v>6626858</v>
      </c>
      <c r="C45" s="5" t="s">
        <v>131</v>
      </c>
      <c r="D45" s="5" t="s">
        <v>132</v>
      </c>
      <c r="E45" s="5" t="s">
        <v>133</v>
      </c>
      <c r="F45" s="5" t="s">
        <v>3</v>
      </c>
    </row>
    <row r="46" spans="1:6">
      <c r="A46" s="3">
        <v>45</v>
      </c>
      <c r="B46" s="4">
        <v>6575471</v>
      </c>
      <c r="C46" s="5" t="s">
        <v>134</v>
      </c>
      <c r="D46" s="5" t="s">
        <v>135</v>
      </c>
      <c r="E46" s="5" t="s">
        <v>136</v>
      </c>
      <c r="F46" s="5" t="s">
        <v>3</v>
      </c>
    </row>
    <row r="47" spans="1:6">
      <c r="A47" s="3">
        <v>46</v>
      </c>
      <c r="B47" s="4">
        <v>6613420</v>
      </c>
      <c r="C47" s="5" t="s">
        <v>137</v>
      </c>
      <c r="D47" s="5" t="s">
        <v>138</v>
      </c>
      <c r="E47" s="5" t="s">
        <v>139</v>
      </c>
      <c r="F47" s="5" t="s">
        <v>3</v>
      </c>
    </row>
    <row r="48" spans="1:6">
      <c r="A48" s="3">
        <v>47</v>
      </c>
      <c r="B48" s="4">
        <v>6952690</v>
      </c>
      <c r="C48" s="5" t="s">
        <v>140</v>
      </c>
      <c r="D48" s="5" t="s">
        <v>141</v>
      </c>
      <c r="E48" s="5" t="s">
        <v>142</v>
      </c>
      <c r="F48" s="5" t="s">
        <v>3</v>
      </c>
    </row>
    <row r="49" spans="1:6">
      <c r="A49" s="3">
        <v>48</v>
      </c>
      <c r="B49" s="4">
        <v>6361668</v>
      </c>
      <c r="C49" s="5" t="s">
        <v>143</v>
      </c>
      <c r="D49" s="5" t="s">
        <v>144</v>
      </c>
      <c r="E49" s="5" t="s">
        <v>145</v>
      </c>
      <c r="F49" s="5" t="s">
        <v>3</v>
      </c>
    </row>
    <row r="50" spans="1:6">
      <c r="A50" s="3">
        <v>49</v>
      </c>
      <c r="B50" s="4">
        <v>6577199</v>
      </c>
      <c r="C50" s="5" t="s">
        <v>146</v>
      </c>
      <c r="D50" s="5" t="s">
        <v>147</v>
      </c>
      <c r="E50" s="5" t="s">
        <v>148</v>
      </c>
      <c r="F50" s="5" t="s">
        <v>3</v>
      </c>
    </row>
    <row r="51" spans="1:6">
      <c r="A51" s="3">
        <v>50</v>
      </c>
      <c r="B51" s="4">
        <v>6373550</v>
      </c>
      <c r="C51" s="5" t="s">
        <v>149</v>
      </c>
      <c r="D51" s="5" t="s">
        <v>150</v>
      </c>
      <c r="E51" s="5" t="s">
        <v>151</v>
      </c>
      <c r="F51" s="5" t="s">
        <v>3</v>
      </c>
    </row>
    <row r="52" spans="1:6">
      <c r="A52" s="3">
        <v>51</v>
      </c>
      <c r="B52" s="4">
        <v>6597750</v>
      </c>
      <c r="C52" s="5" t="s">
        <v>152</v>
      </c>
      <c r="D52" s="5" t="s">
        <v>153</v>
      </c>
      <c r="E52" s="5" t="s">
        <v>154</v>
      </c>
      <c r="F52" s="5" t="s">
        <v>3</v>
      </c>
    </row>
    <row r="53" spans="1:6">
      <c r="A53" s="3">
        <v>52</v>
      </c>
      <c r="B53" s="4">
        <v>6039758</v>
      </c>
      <c r="C53" s="5" t="s">
        <v>155</v>
      </c>
      <c r="D53" s="5" t="s">
        <v>156</v>
      </c>
      <c r="E53" s="5" t="s">
        <v>157</v>
      </c>
      <c r="F53" s="5" t="s">
        <v>3</v>
      </c>
    </row>
    <row r="54" spans="1:6">
      <c r="A54" s="3">
        <v>53</v>
      </c>
      <c r="B54" s="4">
        <v>6931553</v>
      </c>
      <c r="C54" s="5" t="s">
        <v>158</v>
      </c>
      <c r="D54" s="5" t="s">
        <v>159</v>
      </c>
      <c r="E54" s="5" t="s">
        <v>160</v>
      </c>
      <c r="F54" s="5" t="s">
        <v>3</v>
      </c>
    </row>
    <row r="55" spans="1:6">
      <c r="A55" s="3">
        <v>54</v>
      </c>
      <c r="B55" s="4">
        <v>6627510</v>
      </c>
      <c r="C55" s="5" t="s">
        <v>161</v>
      </c>
      <c r="D55" s="5" t="s">
        <v>162</v>
      </c>
      <c r="E55" s="5" t="s">
        <v>163</v>
      </c>
      <c r="F55" s="5" t="s">
        <v>3</v>
      </c>
    </row>
    <row r="56" spans="1:6">
      <c r="A56" s="3">
        <v>55</v>
      </c>
      <c r="B56" s="4">
        <v>6045480</v>
      </c>
      <c r="C56" s="5" t="s">
        <v>164</v>
      </c>
      <c r="D56" s="5" t="s">
        <v>165</v>
      </c>
      <c r="E56" s="5" t="s">
        <v>166</v>
      </c>
      <c r="F56" s="5" t="s">
        <v>3</v>
      </c>
    </row>
    <row r="57" spans="1:6">
      <c r="A57" s="3">
        <v>56</v>
      </c>
      <c r="B57" s="4">
        <v>6949088</v>
      </c>
      <c r="C57" s="5" t="s">
        <v>167</v>
      </c>
      <c r="D57" s="5" t="s">
        <v>168</v>
      </c>
      <c r="E57" s="5" t="s">
        <v>169</v>
      </c>
      <c r="F57" s="5" t="s">
        <v>3</v>
      </c>
    </row>
    <row r="58" spans="1:6">
      <c r="A58" s="3">
        <v>57</v>
      </c>
      <c r="B58" s="4">
        <v>6627528</v>
      </c>
      <c r="C58" s="5" t="s">
        <v>170</v>
      </c>
      <c r="D58" s="5" t="s">
        <v>171</v>
      </c>
      <c r="E58" s="5" t="s">
        <v>172</v>
      </c>
      <c r="F58" s="5" t="s">
        <v>3</v>
      </c>
    </row>
    <row r="59" spans="1:6">
      <c r="A59" s="3">
        <v>58</v>
      </c>
      <c r="B59" s="4">
        <v>6399495</v>
      </c>
      <c r="C59" s="5" t="s">
        <v>173</v>
      </c>
      <c r="D59" s="5" t="s">
        <v>174</v>
      </c>
      <c r="E59" s="5" t="s">
        <v>175</v>
      </c>
      <c r="F59" s="5" t="s">
        <v>3</v>
      </c>
    </row>
    <row r="60" spans="1:6">
      <c r="A60" s="3">
        <v>59</v>
      </c>
      <c r="B60" s="4">
        <v>6373615</v>
      </c>
      <c r="C60" s="5" t="s">
        <v>176</v>
      </c>
      <c r="D60" s="5" t="s">
        <v>177</v>
      </c>
      <c r="E60" s="5" t="s">
        <v>178</v>
      </c>
      <c r="F60" s="5" t="s">
        <v>3</v>
      </c>
    </row>
    <row r="61" spans="1:6">
      <c r="A61" s="3">
        <v>60</v>
      </c>
      <c r="B61" s="4">
        <v>6413161</v>
      </c>
      <c r="C61" s="5" t="s">
        <v>179</v>
      </c>
      <c r="D61" s="5" t="s">
        <v>180</v>
      </c>
      <c r="E61" s="5" t="s">
        <v>181</v>
      </c>
      <c r="F61" s="5" t="s">
        <v>3</v>
      </c>
    </row>
    <row r="62" spans="1:6">
      <c r="A62" s="3">
        <v>61</v>
      </c>
      <c r="B62" s="4">
        <v>6007899</v>
      </c>
      <c r="C62" s="5" t="s">
        <v>182</v>
      </c>
      <c r="D62" s="5" t="s">
        <v>183</v>
      </c>
      <c r="E62" s="5" t="s">
        <v>184</v>
      </c>
      <c r="F62" s="5" t="s">
        <v>3</v>
      </c>
    </row>
    <row r="63" spans="1:6">
      <c r="A63" s="3">
        <v>62</v>
      </c>
      <c r="B63" s="4">
        <v>6043631</v>
      </c>
      <c r="C63" s="5" t="s">
        <v>185</v>
      </c>
      <c r="D63" s="5" t="s">
        <v>186</v>
      </c>
      <c r="E63" s="5" t="s">
        <v>187</v>
      </c>
      <c r="F63" s="5" t="s">
        <v>3</v>
      </c>
    </row>
    <row r="64" spans="1:6">
      <c r="A64" s="3">
        <v>63</v>
      </c>
      <c r="B64" s="4">
        <v>6030823</v>
      </c>
      <c r="C64" s="5" t="s">
        <v>188</v>
      </c>
      <c r="D64" s="5" t="s">
        <v>189</v>
      </c>
      <c r="E64" s="5" t="s">
        <v>190</v>
      </c>
      <c r="F64" s="5" t="s">
        <v>3</v>
      </c>
    </row>
    <row r="65" spans="1:6">
      <c r="A65" s="3">
        <v>64</v>
      </c>
      <c r="B65" s="4">
        <v>6627617</v>
      </c>
      <c r="C65" s="5" t="s">
        <v>191</v>
      </c>
      <c r="D65" s="5" t="s">
        <v>192</v>
      </c>
      <c r="E65" s="5" t="s">
        <v>193</v>
      </c>
      <c r="F65" s="5" t="s">
        <v>3</v>
      </c>
    </row>
    <row r="66" spans="1:6">
      <c r="A66" s="3">
        <v>65</v>
      </c>
      <c r="B66" s="4">
        <v>6956181</v>
      </c>
      <c r="C66" s="5" t="s">
        <v>194</v>
      </c>
      <c r="D66" s="5" t="s">
        <v>195</v>
      </c>
      <c r="E66" s="5" t="s">
        <v>196</v>
      </c>
      <c r="F66" s="5" t="s">
        <v>3</v>
      </c>
    </row>
    <row r="67" spans="1:6">
      <c r="A67" s="3">
        <v>66</v>
      </c>
      <c r="B67" s="4">
        <v>6373518</v>
      </c>
      <c r="C67" s="5" t="s">
        <v>197</v>
      </c>
      <c r="D67" s="5" t="s">
        <v>198</v>
      </c>
      <c r="E67" s="5" t="s">
        <v>199</v>
      </c>
      <c r="F67" s="5" t="s">
        <v>3</v>
      </c>
    </row>
    <row r="68" spans="1:6">
      <c r="A68" s="3">
        <v>67</v>
      </c>
      <c r="B68" s="4">
        <v>6360408</v>
      </c>
      <c r="C68" s="5" t="s">
        <v>200</v>
      </c>
      <c r="D68" s="5" t="s">
        <v>201</v>
      </c>
      <c r="E68" s="5" t="s">
        <v>202</v>
      </c>
      <c r="F68" s="5" t="s">
        <v>3</v>
      </c>
    </row>
    <row r="69" spans="1:6">
      <c r="A69" s="3">
        <v>68</v>
      </c>
      <c r="B69" s="4">
        <v>6358381</v>
      </c>
      <c r="C69" s="5" t="s">
        <v>203</v>
      </c>
      <c r="D69" s="5" t="s">
        <v>204</v>
      </c>
      <c r="E69" s="5" t="s">
        <v>205</v>
      </c>
      <c r="F69" s="5" t="s">
        <v>3</v>
      </c>
    </row>
    <row r="70" spans="1:6">
      <c r="A70" s="3">
        <v>69</v>
      </c>
      <c r="B70" s="4">
        <v>6373488</v>
      </c>
      <c r="C70" s="5" t="s">
        <v>206</v>
      </c>
      <c r="D70" s="5" t="s">
        <v>207</v>
      </c>
      <c r="E70" s="5" t="s">
        <v>208</v>
      </c>
      <c r="F70" s="5" t="s">
        <v>3</v>
      </c>
    </row>
    <row r="71" spans="1:6">
      <c r="A71" s="3">
        <v>70</v>
      </c>
      <c r="B71" s="4">
        <v>6949150</v>
      </c>
      <c r="C71" s="5" t="s">
        <v>209</v>
      </c>
      <c r="D71" s="5" t="s">
        <v>210</v>
      </c>
      <c r="E71" s="5" t="s">
        <v>211</v>
      </c>
      <c r="F71" s="5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86"/>
  <sheetViews>
    <sheetView workbookViewId="0">
      <selection activeCell="E1" sqref="E1:E1048576"/>
    </sheetView>
  </sheetViews>
  <sheetFormatPr defaultRowHeight="15"/>
  <cols>
    <col min="1" max="1" width="5.5703125" style="1" bestFit="1" customWidth="1"/>
    <col min="2" max="2" width="10" style="1" customWidth="1"/>
    <col min="3" max="3" width="25.85546875" style="1" bestFit="1" customWidth="1"/>
    <col min="4" max="4" width="75.5703125" style="1" bestFit="1" customWidth="1"/>
    <col min="5" max="5" width="11.28515625" style="1" bestFit="1" customWidth="1"/>
    <col min="6" max="6" width="24.5703125" style="1" bestFit="1" customWidth="1"/>
    <col min="7" max="16384" width="9.140625" style="1"/>
  </cols>
  <sheetData>
    <row r="1" spans="1:11" ht="34.5" customHeight="1">
      <c r="A1" s="6" t="s">
        <v>212</v>
      </c>
      <c r="B1" s="6" t="s">
        <v>0</v>
      </c>
      <c r="C1" s="6" t="s">
        <v>214</v>
      </c>
      <c r="D1" s="6" t="s">
        <v>215</v>
      </c>
      <c r="E1" s="6" t="s">
        <v>217</v>
      </c>
      <c r="F1" s="6" t="s">
        <v>216</v>
      </c>
    </row>
    <row r="2" spans="1:11">
      <c r="A2" s="3">
        <v>1</v>
      </c>
      <c r="B2" s="7">
        <v>5056870</v>
      </c>
      <c r="C2" s="8" t="s">
        <v>218</v>
      </c>
      <c r="D2" s="8" t="s">
        <v>219</v>
      </c>
      <c r="E2" s="8" t="s">
        <v>221</v>
      </c>
      <c r="F2" s="8" t="s">
        <v>220</v>
      </c>
      <c r="G2" s="16" t="s">
        <v>699</v>
      </c>
      <c r="H2" s="16" t="s">
        <v>700</v>
      </c>
      <c r="I2" s="16" t="s">
        <v>701</v>
      </c>
      <c r="J2" s="17" t="s">
        <v>702</v>
      </c>
      <c r="K2" s="17" t="s">
        <v>703</v>
      </c>
    </row>
    <row r="3" spans="1:11">
      <c r="A3" s="3">
        <v>2</v>
      </c>
      <c r="B3" s="7">
        <v>5647584</v>
      </c>
      <c r="C3" s="8" t="s">
        <v>222</v>
      </c>
      <c r="D3" s="8" t="s">
        <v>223</v>
      </c>
      <c r="E3" s="8" t="s">
        <v>224</v>
      </c>
      <c r="F3" s="8" t="s">
        <v>220</v>
      </c>
      <c r="G3" s="18" t="e">
        <f>COUNTIFS(#REF!,3,#REF!,"M")</f>
        <v>#REF!</v>
      </c>
      <c r="H3" s="18" t="e">
        <f>COUNTIFS(#REF!,4,#REF!,"M")</f>
        <v>#REF!</v>
      </c>
      <c r="I3" s="18" t="e">
        <f>COUNTIFS(#REF!,5,#REF!,"M")</f>
        <v>#REF!</v>
      </c>
      <c r="J3" s="18" t="e">
        <f>COUNTIFS(#REF!,6,#REF!,"M")</f>
        <v>#REF!</v>
      </c>
      <c r="K3" s="18" t="e">
        <f>COUNTIFS(#REF!,7,#REF!,"M")</f>
        <v>#REF!</v>
      </c>
    </row>
    <row r="4" spans="1:11" ht="15.75" thickBot="1">
      <c r="A4" s="3">
        <v>3</v>
      </c>
      <c r="B4" s="7">
        <v>5730295</v>
      </c>
      <c r="C4" s="8" t="s">
        <v>225</v>
      </c>
      <c r="D4" s="8" t="s">
        <v>226</v>
      </c>
      <c r="E4" s="8" t="s">
        <v>227</v>
      </c>
      <c r="F4" s="8" t="s">
        <v>220</v>
      </c>
      <c r="G4" s="18" t="e">
        <f>COUNTIFS(#REF!,3,#REF!,"F")</f>
        <v>#REF!</v>
      </c>
      <c r="H4" s="18" t="e">
        <f>COUNTIFS(#REF!,4,#REF!,"F")</f>
        <v>#REF!</v>
      </c>
      <c r="I4" s="18" t="e">
        <f>COUNTIFS(#REF!,5,#REF!,"F")</f>
        <v>#REF!</v>
      </c>
      <c r="J4" s="18" t="e">
        <f>COUNTIFS(#REF!,6,#REF!,"F")</f>
        <v>#REF!</v>
      </c>
      <c r="K4" s="18" t="e">
        <f>COUNTIFS(#REF!,7,#REF!,"F")</f>
        <v>#REF!</v>
      </c>
    </row>
    <row r="5" spans="1:11" ht="15.75" thickBot="1">
      <c r="A5" s="3">
        <v>4</v>
      </c>
      <c r="B5" s="7">
        <v>4618297</v>
      </c>
      <c r="C5" s="8" t="s">
        <v>228</v>
      </c>
      <c r="D5" s="8" t="s">
        <v>229</v>
      </c>
      <c r="E5" s="8" t="s">
        <v>230</v>
      </c>
      <c r="F5" s="8" t="s">
        <v>220</v>
      </c>
      <c r="G5" s="19" t="e">
        <f t="shared" ref="G5:K5" si="0">SUM(G3:G4)</f>
        <v>#REF!</v>
      </c>
      <c r="H5" s="19" t="e">
        <f t="shared" si="0"/>
        <v>#REF!</v>
      </c>
      <c r="I5" s="19" t="e">
        <f t="shared" si="0"/>
        <v>#REF!</v>
      </c>
      <c r="J5" s="19" t="e">
        <f t="shared" si="0"/>
        <v>#REF!</v>
      </c>
      <c r="K5" s="19" t="e">
        <f t="shared" si="0"/>
        <v>#REF!</v>
      </c>
    </row>
    <row r="6" spans="1:11">
      <c r="A6" s="3">
        <v>5</v>
      </c>
      <c r="B6" s="7">
        <v>6111998</v>
      </c>
      <c r="C6" s="8" t="s">
        <v>231</v>
      </c>
      <c r="D6" s="8" t="s">
        <v>232</v>
      </c>
      <c r="E6" s="8" t="s">
        <v>233</v>
      </c>
      <c r="F6" s="8" t="s">
        <v>220</v>
      </c>
      <c r="G6" s="15"/>
      <c r="H6" s="15"/>
      <c r="I6" s="15"/>
      <c r="J6" s="15"/>
      <c r="K6" s="15"/>
    </row>
    <row r="7" spans="1:11">
      <c r="A7" s="3">
        <v>6</v>
      </c>
      <c r="B7" s="7">
        <v>4616375</v>
      </c>
      <c r="C7" s="8" t="s">
        <v>234</v>
      </c>
      <c r="D7" s="8" t="s">
        <v>235</v>
      </c>
      <c r="E7" s="8" t="s">
        <v>236</v>
      </c>
      <c r="F7" s="8" t="s">
        <v>220</v>
      </c>
      <c r="G7" s="15"/>
      <c r="H7" s="15"/>
      <c r="I7" s="15"/>
      <c r="J7" s="15"/>
      <c r="K7" s="15"/>
    </row>
    <row r="8" spans="1:11">
      <c r="A8" s="3">
        <v>7</v>
      </c>
      <c r="B8" s="7">
        <v>5289734</v>
      </c>
      <c r="C8" s="8" t="s">
        <v>237</v>
      </c>
      <c r="D8" s="8" t="s">
        <v>238</v>
      </c>
      <c r="E8" s="8" t="s">
        <v>239</v>
      </c>
      <c r="F8" s="8" t="s">
        <v>220</v>
      </c>
      <c r="G8" s="23"/>
      <c r="H8" s="23"/>
      <c r="I8" s="15"/>
      <c r="J8" s="15"/>
      <c r="K8" s="15"/>
    </row>
    <row r="9" spans="1:11">
      <c r="A9" s="3">
        <v>8</v>
      </c>
      <c r="B9" s="7">
        <v>5515084</v>
      </c>
      <c r="C9" s="8" t="s">
        <v>240</v>
      </c>
      <c r="D9" s="8" t="s">
        <v>241</v>
      </c>
      <c r="E9" s="8" t="s">
        <v>242</v>
      </c>
      <c r="F9" s="8" t="s">
        <v>220</v>
      </c>
      <c r="G9" s="22"/>
      <c r="H9" s="15"/>
      <c r="I9" s="15"/>
      <c r="J9" s="15"/>
      <c r="K9" s="15"/>
    </row>
    <row r="10" spans="1:11">
      <c r="A10" s="3">
        <v>9</v>
      </c>
      <c r="B10" s="7">
        <v>6578675</v>
      </c>
      <c r="C10" s="8" t="s">
        <v>243</v>
      </c>
      <c r="D10" s="8" t="s">
        <v>244</v>
      </c>
      <c r="E10" s="8" t="s">
        <v>245</v>
      </c>
      <c r="F10" s="8" t="s">
        <v>220</v>
      </c>
      <c r="G10" s="15"/>
      <c r="H10" s="15"/>
      <c r="I10" s="15"/>
      <c r="J10" s="15"/>
      <c r="K10" s="15"/>
    </row>
    <row r="11" spans="1:11">
      <c r="A11" s="3">
        <v>10</v>
      </c>
      <c r="B11" s="7">
        <v>5039215</v>
      </c>
      <c r="C11" s="8" t="s">
        <v>246</v>
      </c>
      <c r="D11" s="8" t="s">
        <v>247</v>
      </c>
      <c r="E11" s="8" t="s">
        <v>248</v>
      </c>
      <c r="F11" s="8" t="s">
        <v>220</v>
      </c>
      <c r="G11" s="15"/>
      <c r="H11" s="15"/>
      <c r="I11" s="15"/>
      <c r="J11" s="15"/>
      <c r="K11" s="15"/>
    </row>
    <row r="12" spans="1:11">
      <c r="A12" s="3">
        <v>11</v>
      </c>
      <c r="B12" s="7">
        <v>4998812</v>
      </c>
      <c r="C12" s="8" t="s">
        <v>249</v>
      </c>
      <c r="D12" s="8" t="s">
        <v>250</v>
      </c>
      <c r="E12" s="8" t="s">
        <v>251</v>
      </c>
      <c r="F12" s="8" t="s">
        <v>220</v>
      </c>
      <c r="G12" s="15"/>
      <c r="H12" s="15"/>
      <c r="I12" s="15"/>
      <c r="J12" s="15"/>
      <c r="K12" s="15"/>
    </row>
    <row r="13" spans="1:11">
      <c r="A13" s="3">
        <v>12</v>
      </c>
      <c r="B13" s="7">
        <v>7001150</v>
      </c>
      <c r="C13" s="8" t="s">
        <v>252</v>
      </c>
      <c r="D13" s="8" t="s">
        <v>253</v>
      </c>
      <c r="E13" s="8" t="s">
        <v>254</v>
      </c>
      <c r="F13" s="8" t="s">
        <v>220</v>
      </c>
      <c r="G13" s="15"/>
      <c r="H13" s="15"/>
      <c r="I13" s="15"/>
      <c r="J13" s="15"/>
      <c r="K13" s="15"/>
    </row>
    <row r="14" spans="1:11">
      <c r="A14" s="3">
        <v>13</v>
      </c>
      <c r="B14" s="7">
        <v>4871561</v>
      </c>
      <c r="C14" s="8" t="s">
        <v>255</v>
      </c>
      <c r="D14" s="8" t="s">
        <v>256</v>
      </c>
      <c r="E14" s="8" t="s">
        <v>257</v>
      </c>
      <c r="F14" s="8" t="s">
        <v>220</v>
      </c>
      <c r="G14" s="15"/>
      <c r="H14" s="15"/>
      <c r="I14" s="15"/>
      <c r="J14" s="15"/>
      <c r="K14" s="15"/>
    </row>
    <row r="15" spans="1:11">
      <c r="A15" s="3">
        <v>14</v>
      </c>
      <c r="B15" s="7">
        <v>4871995</v>
      </c>
      <c r="C15" s="8" t="s">
        <v>258</v>
      </c>
      <c r="D15" s="8" t="s">
        <v>259</v>
      </c>
      <c r="E15" s="8" t="s">
        <v>260</v>
      </c>
      <c r="F15" s="8" t="s">
        <v>220</v>
      </c>
      <c r="G15" s="15"/>
      <c r="H15" s="15"/>
      <c r="I15" s="15"/>
      <c r="J15" s="15"/>
      <c r="K15" s="15"/>
    </row>
    <row r="16" spans="1:11">
      <c r="A16" s="3">
        <v>15</v>
      </c>
      <c r="B16" s="7">
        <v>5510945</v>
      </c>
      <c r="C16" s="8" t="s">
        <v>261</v>
      </c>
      <c r="D16" s="8" t="s">
        <v>262</v>
      </c>
      <c r="E16" s="8" t="s">
        <v>263</v>
      </c>
      <c r="F16" s="8" t="s">
        <v>220</v>
      </c>
      <c r="G16" s="15"/>
      <c r="H16" s="15"/>
      <c r="I16" s="15"/>
      <c r="J16" s="15"/>
      <c r="K16" s="15"/>
    </row>
    <row r="17" spans="1:11">
      <c r="A17" s="3">
        <v>16</v>
      </c>
      <c r="B17" s="7">
        <v>4248767</v>
      </c>
      <c r="C17" s="8" t="s">
        <v>264</v>
      </c>
      <c r="D17" s="8" t="s">
        <v>265</v>
      </c>
      <c r="E17" s="8" t="s">
        <v>266</v>
      </c>
      <c r="F17" s="8" t="s">
        <v>220</v>
      </c>
      <c r="G17" s="15"/>
      <c r="H17" s="15"/>
      <c r="I17" s="15"/>
      <c r="J17" s="15"/>
      <c r="K17" s="15"/>
    </row>
    <row r="18" spans="1:11">
      <c r="A18" s="3">
        <v>17</v>
      </c>
      <c r="B18" s="7">
        <v>5652200</v>
      </c>
      <c r="C18" s="8" t="s">
        <v>267</v>
      </c>
      <c r="D18" s="8" t="s">
        <v>268</v>
      </c>
      <c r="E18" s="8" t="s">
        <v>269</v>
      </c>
      <c r="F18" s="8" t="s">
        <v>220</v>
      </c>
      <c r="G18" s="15"/>
      <c r="H18" s="15"/>
      <c r="I18" s="15"/>
      <c r="J18" s="15"/>
      <c r="K18" s="15"/>
    </row>
    <row r="19" spans="1:11">
      <c r="A19" s="3">
        <v>18</v>
      </c>
      <c r="B19" s="7">
        <v>6740995</v>
      </c>
      <c r="C19" s="8" t="s">
        <v>270</v>
      </c>
      <c r="D19" s="8" t="s">
        <v>271</v>
      </c>
      <c r="E19" s="8" t="s">
        <v>272</v>
      </c>
      <c r="F19" s="8" t="s">
        <v>220</v>
      </c>
      <c r="G19" s="15"/>
      <c r="H19" s="15"/>
      <c r="I19" s="15"/>
      <c r="J19" s="15"/>
      <c r="K19" s="15"/>
    </row>
    <row r="20" spans="1:11">
      <c r="A20" s="3">
        <v>19</v>
      </c>
      <c r="B20" s="7">
        <v>5412463</v>
      </c>
      <c r="C20" s="8" t="s">
        <v>273</v>
      </c>
      <c r="D20" s="8" t="s">
        <v>274</v>
      </c>
      <c r="E20" s="8" t="s">
        <v>275</v>
      </c>
      <c r="F20" s="8" t="s">
        <v>220</v>
      </c>
      <c r="G20" s="15"/>
      <c r="H20" s="15"/>
      <c r="I20" s="15"/>
      <c r="J20" s="15"/>
      <c r="K20" s="15"/>
    </row>
    <row r="21" spans="1:11">
      <c r="A21" s="3">
        <v>20</v>
      </c>
      <c r="B21" s="7">
        <v>4377613</v>
      </c>
      <c r="C21" s="8" t="s">
        <v>276</v>
      </c>
      <c r="D21" s="8" t="s">
        <v>277</v>
      </c>
      <c r="E21" s="8" t="s">
        <v>278</v>
      </c>
      <c r="F21" s="8" t="s">
        <v>220</v>
      </c>
      <c r="G21" s="15"/>
      <c r="H21" s="15"/>
      <c r="I21" s="15"/>
      <c r="J21" s="15"/>
      <c r="K21" s="15"/>
    </row>
    <row r="22" spans="1:11">
      <c r="A22" s="3">
        <v>21</v>
      </c>
      <c r="B22" s="7">
        <v>4871952</v>
      </c>
      <c r="C22" s="8" t="s">
        <v>279</v>
      </c>
      <c r="D22" s="8" t="s">
        <v>280</v>
      </c>
      <c r="E22" s="8" t="s">
        <v>281</v>
      </c>
      <c r="F22" s="8" t="s">
        <v>220</v>
      </c>
      <c r="G22" s="15"/>
      <c r="H22" s="15"/>
      <c r="I22" s="15"/>
      <c r="J22" s="15"/>
      <c r="K22" s="15"/>
    </row>
    <row r="23" spans="1:11">
      <c r="A23" s="3">
        <v>22</v>
      </c>
      <c r="B23" s="7">
        <v>5828112</v>
      </c>
      <c r="C23" s="8" t="s">
        <v>282</v>
      </c>
      <c r="D23" s="8" t="s">
        <v>283</v>
      </c>
      <c r="E23" s="8" t="s">
        <v>284</v>
      </c>
      <c r="F23" s="8" t="s">
        <v>220</v>
      </c>
      <c r="G23" s="20"/>
      <c r="H23" s="20"/>
      <c r="I23" s="20"/>
      <c r="J23" s="20"/>
      <c r="K23" s="20"/>
    </row>
    <row r="24" spans="1:11">
      <c r="A24" s="3">
        <v>23</v>
      </c>
      <c r="B24" s="7">
        <v>4088247</v>
      </c>
      <c r="C24" s="8" t="s">
        <v>285</v>
      </c>
      <c r="D24" s="8" t="s">
        <v>286</v>
      </c>
      <c r="E24" s="8" t="s">
        <v>287</v>
      </c>
      <c r="F24" s="8" t="s">
        <v>220</v>
      </c>
      <c r="G24" s="15"/>
      <c r="H24" s="15"/>
      <c r="I24" s="15"/>
      <c r="J24" s="15"/>
      <c r="K24" s="15"/>
    </row>
    <row r="25" spans="1:11">
      <c r="A25" s="3">
        <v>24</v>
      </c>
      <c r="B25" s="7">
        <v>5038910</v>
      </c>
      <c r="C25" s="8" t="s">
        <v>288</v>
      </c>
      <c r="D25" s="8" t="s">
        <v>289</v>
      </c>
      <c r="E25" s="8" t="s">
        <v>290</v>
      </c>
      <c r="F25" s="8" t="s">
        <v>220</v>
      </c>
      <c r="G25" s="15"/>
      <c r="H25" s="15"/>
      <c r="I25" s="15"/>
      <c r="J25" s="15"/>
      <c r="K25" s="15"/>
    </row>
    <row r="26" spans="1:11">
      <c r="A26" s="3">
        <v>25</v>
      </c>
      <c r="B26" s="7">
        <v>5913985</v>
      </c>
      <c r="C26" s="8" t="s">
        <v>291</v>
      </c>
      <c r="D26" s="8" t="s">
        <v>292</v>
      </c>
      <c r="E26" s="8" t="s">
        <v>293</v>
      </c>
      <c r="F26" s="8" t="s">
        <v>220</v>
      </c>
      <c r="G26" s="15"/>
      <c r="H26" s="15"/>
      <c r="I26" s="15"/>
      <c r="J26" s="15"/>
      <c r="K26" s="15"/>
    </row>
    <row r="27" spans="1:11">
      <c r="A27" s="3">
        <v>26</v>
      </c>
      <c r="B27" s="7">
        <v>4618327</v>
      </c>
      <c r="C27" s="8" t="s">
        <v>294</v>
      </c>
      <c r="D27" s="8" t="s">
        <v>295</v>
      </c>
      <c r="E27" s="8" t="s">
        <v>296</v>
      </c>
      <c r="F27" s="8" t="s">
        <v>220</v>
      </c>
      <c r="G27" s="15"/>
      <c r="H27" s="15"/>
      <c r="I27" s="15"/>
      <c r="J27" s="15"/>
      <c r="K27" s="15"/>
    </row>
    <row r="28" spans="1:11">
      <c r="A28" s="3">
        <v>27</v>
      </c>
      <c r="B28" s="7">
        <v>4319621</v>
      </c>
      <c r="C28" s="8" t="s">
        <v>297</v>
      </c>
      <c r="D28" s="8" t="s">
        <v>298</v>
      </c>
      <c r="E28" s="8" t="s">
        <v>299</v>
      </c>
      <c r="F28" s="8" t="s">
        <v>220</v>
      </c>
      <c r="G28" s="15"/>
      <c r="H28" s="15"/>
      <c r="I28" s="15"/>
      <c r="J28" s="15"/>
      <c r="K28" s="15"/>
    </row>
    <row r="29" spans="1:11">
      <c r="A29" s="3">
        <v>28</v>
      </c>
      <c r="B29" s="7">
        <v>4377630</v>
      </c>
      <c r="C29" s="8" t="s">
        <v>300</v>
      </c>
      <c r="D29" s="8" t="s">
        <v>301</v>
      </c>
      <c r="E29" s="8" t="s">
        <v>302</v>
      </c>
      <c r="F29" s="8" t="s">
        <v>220</v>
      </c>
      <c r="G29" s="15"/>
      <c r="H29" s="15"/>
      <c r="I29" s="15"/>
      <c r="J29" s="15"/>
      <c r="K29" s="15"/>
    </row>
    <row r="30" spans="1:11">
      <c r="A30" s="3">
        <v>29</v>
      </c>
      <c r="B30" s="7">
        <v>5058635</v>
      </c>
      <c r="C30" s="8" t="s">
        <v>303</v>
      </c>
      <c r="D30" s="8" t="s">
        <v>304</v>
      </c>
      <c r="E30" s="8" t="s">
        <v>305</v>
      </c>
      <c r="F30" s="8" t="s">
        <v>220</v>
      </c>
      <c r="G30" s="15"/>
      <c r="H30" s="15"/>
      <c r="I30" s="15"/>
      <c r="J30" s="15"/>
      <c r="K30" s="15"/>
    </row>
    <row r="31" spans="1:11">
      <c r="A31" s="3">
        <v>30</v>
      </c>
      <c r="B31" s="7">
        <v>6629466</v>
      </c>
      <c r="C31" s="8" t="s">
        <v>306</v>
      </c>
      <c r="D31" s="8" t="s">
        <v>307</v>
      </c>
      <c r="E31" s="8" t="s">
        <v>308</v>
      </c>
      <c r="F31" s="8" t="s">
        <v>220</v>
      </c>
      <c r="G31" s="15"/>
      <c r="H31" s="15"/>
      <c r="I31" s="15"/>
      <c r="J31" s="15"/>
      <c r="K31" s="15"/>
    </row>
    <row r="32" spans="1:11">
      <c r="A32" s="3">
        <v>31</v>
      </c>
      <c r="B32" s="7">
        <v>5496934</v>
      </c>
      <c r="C32" s="8" t="s">
        <v>309</v>
      </c>
      <c r="D32" s="8" t="s">
        <v>310</v>
      </c>
      <c r="E32" s="8" t="s">
        <v>311</v>
      </c>
      <c r="F32" s="8" t="s">
        <v>220</v>
      </c>
      <c r="G32" s="15"/>
      <c r="H32" s="15"/>
      <c r="I32" s="15"/>
      <c r="J32" s="15"/>
      <c r="K32" s="15"/>
    </row>
    <row r="33" spans="1:11">
      <c r="A33" s="3">
        <v>32</v>
      </c>
      <c r="B33" s="7">
        <v>5724058</v>
      </c>
      <c r="C33" s="8" t="s">
        <v>312</v>
      </c>
      <c r="D33" s="8" t="s">
        <v>313</v>
      </c>
      <c r="E33" s="8" t="s">
        <v>314</v>
      </c>
      <c r="F33" s="8" t="s">
        <v>220</v>
      </c>
      <c r="G33" s="15"/>
      <c r="H33" s="15"/>
      <c r="I33" s="15"/>
      <c r="J33" s="15"/>
      <c r="K33" s="15"/>
    </row>
    <row r="34" spans="1:11">
      <c r="A34" s="3">
        <v>33</v>
      </c>
      <c r="B34" s="7">
        <v>4618319</v>
      </c>
      <c r="C34" s="8" t="s">
        <v>315</v>
      </c>
      <c r="D34" s="8" t="s">
        <v>316</v>
      </c>
      <c r="E34" s="8" t="s">
        <v>317</v>
      </c>
      <c r="F34" s="8" t="s">
        <v>220</v>
      </c>
      <c r="G34" s="15"/>
      <c r="H34" s="15"/>
      <c r="I34" s="15"/>
      <c r="J34" s="15"/>
      <c r="K34" s="15"/>
    </row>
    <row r="35" spans="1:11">
      <c r="A35" s="3">
        <v>34</v>
      </c>
      <c r="B35" s="7">
        <v>4377834</v>
      </c>
      <c r="C35" s="8" t="s">
        <v>318</v>
      </c>
      <c r="D35" s="8" t="s">
        <v>319</v>
      </c>
      <c r="E35" s="8" t="s">
        <v>320</v>
      </c>
      <c r="F35" s="8" t="s">
        <v>220</v>
      </c>
      <c r="G35" s="21"/>
      <c r="H35" s="21"/>
      <c r="I35" s="21"/>
      <c r="J35" s="21"/>
      <c r="K35" s="21"/>
    </row>
    <row r="36" spans="1:11">
      <c r="A36" s="3">
        <v>35</v>
      </c>
      <c r="B36" s="7">
        <v>6776760</v>
      </c>
      <c r="C36" s="8" t="s">
        <v>321</v>
      </c>
      <c r="D36" s="8" t="s">
        <v>322</v>
      </c>
      <c r="E36" s="8" t="s">
        <v>323</v>
      </c>
      <c r="F36" s="8" t="s">
        <v>220</v>
      </c>
      <c r="G36" s="21"/>
      <c r="H36" s="21"/>
      <c r="I36" s="21"/>
      <c r="J36" s="21"/>
      <c r="K36" s="21"/>
    </row>
    <row r="37" spans="1:11">
      <c r="A37" s="3">
        <v>36</v>
      </c>
      <c r="B37" s="7">
        <v>6776698</v>
      </c>
      <c r="C37" s="8" t="s">
        <v>324</v>
      </c>
      <c r="D37" s="8" t="s">
        <v>325</v>
      </c>
      <c r="E37" s="8" t="s">
        <v>326</v>
      </c>
      <c r="F37" s="8" t="s">
        <v>220</v>
      </c>
      <c r="G37" s="21"/>
      <c r="H37" s="21"/>
      <c r="I37" s="21"/>
      <c r="J37" s="21"/>
      <c r="K37" s="21"/>
    </row>
    <row r="38" spans="1:11">
      <c r="A38" s="3">
        <v>37</v>
      </c>
      <c r="B38" s="7">
        <v>5415616</v>
      </c>
      <c r="C38" s="8" t="s">
        <v>327</v>
      </c>
      <c r="D38" s="8" t="s">
        <v>328</v>
      </c>
      <c r="E38" s="8" t="s">
        <v>329</v>
      </c>
      <c r="F38" s="8" t="s">
        <v>220</v>
      </c>
      <c r="G38" s="15"/>
      <c r="H38" s="15"/>
      <c r="I38" s="15"/>
      <c r="J38" s="15"/>
      <c r="K38" s="15"/>
    </row>
    <row r="39" spans="1:11">
      <c r="A39" s="3">
        <v>38</v>
      </c>
      <c r="B39" s="7">
        <v>5412366</v>
      </c>
      <c r="C39" s="8" t="s">
        <v>330</v>
      </c>
      <c r="D39" s="8" t="s">
        <v>331</v>
      </c>
      <c r="E39" s="8" t="s">
        <v>332</v>
      </c>
      <c r="F39" s="8" t="s">
        <v>220</v>
      </c>
      <c r="G39" s="15"/>
      <c r="H39" s="15"/>
      <c r="I39" s="15"/>
      <c r="J39" s="15"/>
      <c r="K39" s="15"/>
    </row>
    <row r="40" spans="1:11">
      <c r="A40" s="3">
        <v>39</v>
      </c>
      <c r="B40" s="7">
        <v>4052790</v>
      </c>
      <c r="C40" s="8" t="s">
        <v>333</v>
      </c>
      <c r="D40" s="8" t="s">
        <v>334</v>
      </c>
      <c r="E40" s="8" t="s">
        <v>335</v>
      </c>
      <c r="F40" s="8" t="s">
        <v>220</v>
      </c>
      <c r="G40" s="15"/>
      <c r="H40" s="15"/>
      <c r="I40" s="15"/>
      <c r="J40" s="15"/>
      <c r="K40" s="15"/>
    </row>
    <row r="41" spans="1:11">
      <c r="A41" s="3">
        <v>40</v>
      </c>
      <c r="B41" s="7">
        <v>5188075</v>
      </c>
      <c r="C41" s="8" t="s">
        <v>336</v>
      </c>
      <c r="D41" s="8" t="s">
        <v>337</v>
      </c>
      <c r="E41" s="8" t="s">
        <v>338</v>
      </c>
      <c r="F41" s="8" t="s">
        <v>220</v>
      </c>
      <c r="G41" s="15"/>
      <c r="H41" s="15"/>
      <c r="I41" s="15"/>
      <c r="J41" s="15"/>
      <c r="K41" s="15"/>
    </row>
    <row r="42" spans="1:11">
      <c r="A42" s="3">
        <v>41</v>
      </c>
      <c r="B42" s="7">
        <v>4348958</v>
      </c>
      <c r="C42" s="8" t="s">
        <v>339</v>
      </c>
      <c r="D42" s="8" t="s">
        <v>340</v>
      </c>
      <c r="E42" s="8" t="s">
        <v>341</v>
      </c>
      <c r="F42" s="8" t="s">
        <v>220</v>
      </c>
      <c r="G42" s="15"/>
      <c r="H42" s="15"/>
      <c r="I42" s="15"/>
      <c r="J42" s="15"/>
      <c r="K42" s="15"/>
    </row>
    <row r="43" spans="1:11">
      <c r="A43" s="3">
        <v>42</v>
      </c>
      <c r="B43" s="7">
        <v>6776752</v>
      </c>
      <c r="C43" s="8" t="s">
        <v>342</v>
      </c>
      <c r="D43" s="8" t="s">
        <v>343</v>
      </c>
      <c r="E43" s="8" t="s">
        <v>344</v>
      </c>
      <c r="F43" s="8" t="s">
        <v>220</v>
      </c>
      <c r="G43" s="15"/>
      <c r="H43" s="15"/>
      <c r="I43" s="15"/>
      <c r="J43" s="15"/>
      <c r="K43" s="15"/>
    </row>
    <row r="44" spans="1:11">
      <c r="A44" s="3">
        <v>43</v>
      </c>
      <c r="B44" s="7">
        <v>4777239</v>
      </c>
      <c r="C44" s="8" t="s">
        <v>345</v>
      </c>
      <c r="D44" s="8" t="s">
        <v>346</v>
      </c>
      <c r="E44" s="8" t="s">
        <v>347</v>
      </c>
      <c r="F44" s="8" t="s">
        <v>220</v>
      </c>
      <c r="G44" s="15"/>
      <c r="H44" s="15"/>
      <c r="I44" s="15"/>
      <c r="J44" s="15"/>
      <c r="K44" s="15"/>
    </row>
    <row r="45" spans="1:11">
      <c r="A45" s="3">
        <v>44</v>
      </c>
      <c r="B45" s="7">
        <v>6330649</v>
      </c>
      <c r="C45" s="8" t="s">
        <v>348</v>
      </c>
      <c r="D45" s="8" t="s">
        <v>349</v>
      </c>
      <c r="E45" s="8" t="s">
        <v>350</v>
      </c>
      <c r="F45" s="8" t="s">
        <v>220</v>
      </c>
    </row>
    <row r="46" spans="1:11">
      <c r="A46" s="3">
        <v>45</v>
      </c>
      <c r="B46" s="7">
        <v>4618211</v>
      </c>
      <c r="C46" s="8" t="s">
        <v>351</v>
      </c>
      <c r="D46" s="8" t="s">
        <v>352</v>
      </c>
      <c r="E46" s="8" t="s">
        <v>353</v>
      </c>
      <c r="F46" s="8" t="s">
        <v>220</v>
      </c>
    </row>
    <row r="47" spans="1:11">
      <c r="A47" s="3">
        <v>46</v>
      </c>
      <c r="B47" s="7">
        <v>5647592</v>
      </c>
      <c r="C47" s="8" t="s">
        <v>354</v>
      </c>
      <c r="D47" s="8" t="s">
        <v>355</v>
      </c>
      <c r="E47" s="8" t="s">
        <v>356</v>
      </c>
      <c r="F47" s="8" t="s">
        <v>220</v>
      </c>
    </row>
    <row r="48" spans="1:11">
      <c r="A48" s="3">
        <v>47</v>
      </c>
      <c r="B48" s="7">
        <v>6353193</v>
      </c>
      <c r="C48" s="8" t="s">
        <v>357</v>
      </c>
      <c r="D48" s="8" t="s">
        <v>358</v>
      </c>
      <c r="E48" s="8" t="s">
        <v>359</v>
      </c>
      <c r="F48" s="8" t="s">
        <v>220</v>
      </c>
    </row>
    <row r="49" spans="1:6">
      <c r="A49" s="3">
        <v>48</v>
      </c>
      <c r="B49" s="7">
        <v>4319966</v>
      </c>
      <c r="C49" s="8" t="s">
        <v>360</v>
      </c>
      <c r="D49" s="8" t="s">
        <v>361</v>
      </c>
      <c r="E49" s="8" t="s">
        <v>362</v>
      </c>
      <c r="F49" s="8" t="s">
        <v>220</v>
      </c>
    </row>
    <row r="50" spans="1:6">
      <c r="A50" s="3">
        <v>49</v>
      </c>
      <c r="B50" s="7">
        <v>4595220</v>
      </c>
      <c r="C50" s="8" t="s">
        <v>363</v>
      </c>
      <c r="D50" s="8" t="s">
        <v>364</v>
      </c>
      <c r="E50" s="8" t="s">
        <v>365</v>
      </c>
      <c r="F50" s="8" t="s">
        <v>220</v>
      </c>
    </row>
    <row r="51" spans="1:6">
      <c r="A51" s="3">
        <v>50</v>
      </c>
      <c r="B51" s="7">
        <v>4685075</v>
      </c>
      <c r="C51" s="8" t="s">
        <v>366</v>
      </c>
      <c r="D51" s="8" t="s">
        <v>367</v>
      </c>
      <c r="E51" s="8" t="s">
        <v>368</v>
      </c>
      <c r="F51" s="8" t="s">
        <v>220</v>
      </c>
    </row>
    <row r="52" spans="1:6">
      <c r="A52" s="3">
        <v>51</v>
      </c>
      <c r="B52" s="7">
        <v>5188164</v>
      </c>
      <c r="C52" s="8" t="s">
        <v>369</v>
      </c>
      <c r="D52" s="8" t="s">
        <v>370</v>
      </c>
      <c r="E52" s="8" t="s">
        <v>371</v>
      </c>
      <c r="F52" s="8" t="s">
        <v>220</v>
      </c>
    </row>
    <row r="53" spans="1:6">
      <c r="A53" s="3">
        <v>52</v>
      </c>
      <c r="B53" s="7">
        <v>4891678</v>
      </c>
      <c r="C53" s="8" t="s">
        <v>372</v>
      </c>
      <c r="D53" s="8" t="s">
        <v>373</v>
      </c>
      <c r="E53" s="8" t="s">
        <v>374</v>
      </c>
      <c r="F53" s="8" t="s">
        <v>220</v>
      </c>
    </row>
    <row r="54" spans="1:6">
      <c r="A54" s="3">
        <v>53</v>
      </c>
      <c r="B54" s="7">
        <v>4377907</v>
      </c>
      <c r="C54" s="8" t="s">
        <v>375</v>
      </c>
      <c r="D54" s="8" t="s">
        <v>376</v>
      </c>
      <c r="E54" s="8" t="s">
        <v>377</v>
      </c>
      <c r="F54" s="8" t="s">
        <v>220</v>
      </c>
    </row>
    <row r="55" spans="1:6">
      <c r="A55" s="3">
        <v>54</v>
      </c>
      <c r="B55" s="7">
        <v>4377869</v>
      </c>
      <c r="C55" s="8" t="s">
        <v>378</v>
      </c>
      <c r="D55" s="8" t="s">
        <v>379</v>
      </c>
      <c r="E55" s="8" t="s">
        <v>380</v>
      </c>
      <c r="F55" s="8" t="s">
        <v>220</v>
      </c>
    </row>
    <row r="56" spans="1:6">
      <c r="A56" s="3">
        <v>55</v>
      </c>
      <c r="B56" s="7">
        <v>5174554</v>
      </c>
      <c r="C56" s="8" t="s">
        <v>381</v>
      </c>
      <c r="D56" s="8" t="s">
        <v>382</v>
      </c>
      <c r="E56" s="8" t="s">
        <v>383</v>
      </c>
      <c r="F56" s="8" t="s">
        <v>220</v>
      </c>
    </row>
    <row r="57" spans="1:6">
      <c r="A57" s="3">
        <v>56</v>
      </c>
      <c r="B57" s="7">
        <v>6683630</v>
      </c>
      <c r="C57" s="8" t="s">
        <v>384</v>
      </c>
      <c r="D57" s="8" t="s">
        <v>385</v>
      </c>
      <c r="E57" s="8" t="s">
        <v>386</v>
      </c>
      <c r="F57" s="8" t="s">
        <v>220</v>
      </c>
    </row>
    <row r="58" spans="1:6">
      <c r="A58" s="3">
        <v>57</v>
      </c>
      <c r="B58" s="7">
        <v>4331168</v>
      </c>
      <c r="C58" s="8" t="s">
        <v>387</v>
      </c>
      <c r="D58" s="8" t="s">
        <v>388</v>
      </c>
      <c r="E58" s="8" t="s">
        <v>389</v>
      </c>
      <c r="F58" s="8" t="s">
        <v>220</v>
      </c>
    </row>
    <row r="59" spans="1:6">
      <c r="A59" s="3">
        <v>58</v>
      </c>
      <c r="B59" s="7">
        <v>5142164</v>
      </c>
      <c r="C59" s="8" t="s">
        <v>390</v>
      </c>
      <c r="D59" s="8" t="s">
        <v>391</v>
      </c>
      <c r="E59" s="8" t="s">
        <v>392</v>
      </c>
      <c r="F59" s="8" t="s">
        <v>220</v>
      </c>
    </row>
    <row r="60" spans="1:6">
      <c r="A60" s="3">
        <v>59</v>
      </c>
      <c r="B60" s="7">
        <v>4248694</v>
      </c>
      <c r="C60" s="8" t="s">
        <v>393</v>
      </c>
      <c r="D60" s="8" t="s">
        <v>394</v>
      </c>
      <c r="E60" s="8" t="s">
        <v>395</v>
      </c>
      <c r="F60" s="8" t="s">
        <v>220</v>
      </c>
    </row>
    <row r="61" spans="1:6">
      <c r="A61" s="3">
        <v>60</v>
      </c>
      <c r="B61" s="7">
        <v>6232116</v>
      </c>
      <c r="C61" s="8" t="s">
        <v>396</v>
      </c>
      <c r="D61" s="8" t="s">
        <v>397</v>
      </c>
      <c r="E61" s="8" t="s">
        <v>398</v>
      </c>
      <c r="F61" s="8" t="s">
        <v>220</v>
      </c>
    </row>
    <row r="62" spans="1:6">
      <c r="A62" s="3">
        <v>61</v>
      </c>
      <c r="B62" s="7">
        <v>4490215</v>
      </c>
      <c r="C62" s="8" t="s">
        <v>399</v>
      </c>
      <c r="D62" s="8" t="s">
        <v>400</v>
      </c>
      <c r="E62" s="8" t="s">
        <v>401</v>
      </c>
      <c r="F62" s="8" t="s">
        <v>220</v>
      </c>
    </row>
    <row r="63" spans="1:6">
      <c r="A63" s="3">
        <v>62</v>
      </c>
      <c r="B63" s="7">
        <v>6330614</v>
      </c>
      <c r="C63" s="8" t="s">
        <v>402</v>
      </c>
      <c r="D63" s="8" t="s">
        <v>403</v>
      </c>
      <c r="E63" s="8" t="s">
        <v>404</v>
      </c>
      <c r="F63" s="8" t="s">
        <v>220</v>
      </c>
    </row>
    <row r="64" spans="1:6">
      <c r="A64" s="3">
        <v>63</v>
      </c>
      <c r="B64" s="7">
        <v>4052838</v>
      </c>
      <c r="C64" s="8" t="s">
        <v>405</v>
      </c>
      <c r="D64" s="8" t="s">
        <v>406</v>
      </c>
      <c r="E64" s="8" t="s">
        <v>407</v>
      </c>
      <c r="F64" s="8" t="s">
        <v>220</v>
      </c>
    </row>
    <row r="65" spans="1:6">
      <c r="A65" s="3">
        <v>64</v>
      </c>
      <c r="B65" s="7">
        <v>6870015</v>
      </c>
      <c r="C65" s="8" t="s">
        <v>408</v>
      </c>
      <c r="D65" s="8" t="s">
        <v>409</v>
      </c>
      <c r="E65" s="8" t="s">
        <v>410</v>
      </c>
      <c r="F65" s="8" t="s">
        <v>220</v>
      </c>
    </row>
    <row r="66" spans="1:6">
      <c r="A66" s="3">
        <v>65</v>
      </c>
      <c r="B66" s="7">
        <v>4249259</v>
      </c>
      <c r="C66" s="8" t="s">
        <v>411</v>
      </c>
      <c r="D66" s="8" t="s">
        <v>412</v>
      </c>
      <c r="E66" s="8" t="s">
        <v>413</v>
      </c>
      <c r="F66" s="8" t="s">
        <v>220</v>
      </c>
    </row>
    <row r="67" spans="1:6">
      <c r="A67" s="3">
        <v>66</v>
      </c>
      <c r="B67" s="7">
        <v>4218973</v>
      </c>
      <c r="C67" s="8" t="s">
        <v>414</v>
      </c>
      <c r="D67" s="8" t="s">
        <v>415</v>
      </c>
      <c r="E67" s="8" t="s">
        <v>416</v>
      </c>
      <c r="F67" s="8" t="s">
        <v>220</v>
      </c>
    </row>
    <row r="68" spans="1:6">
      <c r="A68" s="3">
        <v>67</v>
      </c>
      <c r="B68" s="7">
        <v>6337163</v>
      </c>
      <c r="C68" s="8" t="s">
        <v>417</v>
      </c>
      <c r="D68" s="8" t="s">
        <v>418</v>
      </c>
      <c r="E68" s="8" t="s">
        <v>419</v>
      </c>
      <c r="F68" s="8" t="s">
        <v>220</v>
      </c>
    </row>
    <row r="69" spans="1:6">
      <c r="A69" s="3">
        <v>68</v>
      </c>
      <c r="B69" s="7">
        <v>6740960</v>
      </c>
      <c r="C69" s="8" t="s">
        <v>420</v>
      </c>
      <c r="D69" s="8" t="s">
        <v>421</v>
      </c>
      <c r="E69" s="8" t="s">
        <v>422</v>
      </c>
      <c r="F69" s="8" t="s">
        <v>220</v>
      </c>
    </row>
    <row r="70" spans="1:6">
      <c r="A70" s="3">
        <v>69</v>
      </c>
      <c r="B70" s="7">
        <v>6353134</v>
      </c>
      <c r="C70" s="8" t="s">
        <v>423</v>
      </c>
      <c r="D70" s="8" t="s">
        <v>424</v>
      </c>
      <c r="E70" s="8" t="s">
        <v>425</v>
      </c>
      <c r="F70" s="8" t="s">
        <v>220</v>
      </c>
    </row>
    <row r="71" spans="1:6">
      <c r="A71" s="3">
        <v>70</v>
      </c>
      <c r="B71" s="7">
        <v>4426290</v>
      </c>
      <c r="C71" s="8" t="s">
        <v>426</v>
      </c>
      <c r="D71" s="8" t="s">
        <v>427</v>
      </c>
      <c r="E71" s="8" t="s">
        <v>428</v>
      </c>
      <c r="F71" s="8" t="s">
        <v>220</v>
      </c>
    </row>
    <row r="72" spans="1:6">
      <c r="A72" s="3">
        <v>71</v>
      </c>
      <c r="B72" s="7">
        <v>6353282</v>
      </c>
      <c r="C72" s="8" t="s">
        <v>429</v>
      </c>
      <c r="D72" s="8" t="s">
        <v>430</v>
      </c>
      <c r="E72" s="8" t="s">
        <v>431</v>
      </c>
      <c r="F72" s="8" t="s">
        <v>220</v>
      </c>
    </row>
    <row r="73" spans="1:6">
      <c r="A73" s="3">
        <v>72</v>
      </c>
      <c r="B73" s="7">
        <v>6330754</v>
      </c>
      <c r="C73" s="8" t="s">
        <v>432</v>
      </c>
      <c r="D73" s="8" t="s">
        <v>433</v>
      </c>
      <c r="E73" s="8" t="s">
        <v>434</v>
      </c>
      <c r="F73" s="8" t="s">
        <v>220</v>
      </c>
    </row>
    <row r="74" spans="1:6">
      <c r="A74" s="3">
        <v>73</v>
      </c>
      <c r="B74" s="7">
        <v>6798551</v>
      </c>
      <c r="C74" s="8" t="s">
        <v>435</v>
      </c>
      <c r="D74" s="8" t="s">
        <v>436</v>
      </c>
      <c r="E74" s="8" t="s">
        <v>437</v>
      </c>
      <c r="F74" s="8" t="s">
        <v>220</v>
      </c>
    </row>
    <row r="75" spans="1:6">
      <c r="A75" s="3">
        <v>74</v>
      </c>
      <c r="B75" s="7">
        <v>4319877</v>
      </c>
      <c r="C75" s="8" t="s">
        <v>438</v>
      </c>
      <c r="D75" s="8" t="s">
        <v>439</v>
      </c>
      <c r="E75" s="8" t="s">
        <v>440</v>
      </c>
      <c r="F75" s="8" t="s">
        <v>220</v>
      </c>
    </row>
    <row r="76" spans="1:6">
      <c r="A76" s="3">
        <v>75</v>
      </c>
      <c r="B76" s="7">
        <v>4661265</v>
      </c>
      <c r="C76" s="8" t="s">
        <v>441</v>
      </c>
      <c r="D76" s="8" t="s">
        <v>442</v>
      </c>
      <c r="E76" s="8" t="s">
        <v>443</v>
      </c>
      <c r="F76" s="8" t="s">
        <v>220</v>
      </c>
    </row>
    <row r="77" spans="1:6">
      <c r="A77" s="3">
        <v>76</v>
      </c>
      <c r="B77" s="7">
        <v>4249240</v>
      </c>
      <c r="C77" s="8" t="s">
        <v>444</v>
      </c>
      <c r="D77" s="8" t="s">
        <v>445</v>
      </c>
      <c r="E77" s="8" t="s">
        <v>446</v>
      </c>
      <c r="F77" s="8" t="s">
        <v>220</v>
      </c>
    </row>
    <row r="78" spans="1:6">
      <c r="A78" s="3">
        <v>77</v>
      </c>
      <c r="B78" s="7">
        <v>4781252</v>
      </c>
      <c r="C78" s="8" t="s">
        <v>447</v>
      </c>
      <c r="D78" s="8" t="s">
        <v>448</v>
      </c>
      <c r="E78" s="8" t="s">
        <v>449</v>
      </c>
      <c r="F78" s="8" t="s">
        <v>220</v>
      </c>
    </row>
    <row r="79" spans="1:6">
      <c r="A79" s="3">
        <v>78</v>
      </c>
      <c r="B79" s="7">
        <v>4052811</v>
      </c>
      <c r="C79" s="8" t="s">
        <v>450</v>
      </c>
      <c r="D79" s="8" t="s">
        <v>451</v>
      </c>
      <c r="E79" s="8" t="s">
        <v>452</v>
      </c>
      <c r="F79" s="8" t="s">
        <v>220</v>
      </c>
    </row>
    <row r="80" spans="1:6">
      <c r="A80" s="3">
        <v>79</v>
      </c>
      <c r="B80" s="7">
        <v>6726780</v>
      </c>
      <c r="C80" s="8" t="s">
        <v>453</v>
      </c>
      <c r="D80" s="8" t="s">
        <v>454</v>
      </c>
      <c r="E80" s="8" t="s">
        <v>455</v>
      </c>
      <c r="F80" s="8" t="s">
        <v>220</v>
      </c>
    </row>
    <row r="81" spans="1:6">
      <c r="A81" s="3">
        <v>80</v>
      </c>
      <c r="B81" s="7">
        <v>6347274</v>
      </c>
      <c r="C81" s="8" t="s">
        <v>456</v>
      </c>
      <c r="D81" s="8" t="s">
        <v>457</v>
      </c>
      <c r="E81" s="8" t="s">
        <v>458</v>
      </c>
      <c r="F81" s="8" t="s">
        <v>220</v>
      </c>
    </row>
    <row r="82" spans="1:6">
      <c r="A82" s="3">
        <v>81</v>
      </c>
      <c r="B82" s="7">
        <v>5121167</v>
      </c>
      <c r="C82" s="8" t="s">
        <v>459</v>
      </c>
      <c r="D82" s="8" t="s">
        <v>460</v>
      </c>
      <c r="E82" s="8" t="s">
        <v>461</v>
      </c>
      <c r="F82" s="8" t="s">
        <v>220</v>
      </c>
    </row>
    <row r="83" spans="1:6">
      <c r="A83" s="3">
        <v>82</v>
      </c>
      <c r="B83" s="7">
        <v>6306160</v>
      </c>
      <c r="C83" s="8" t="s">
        <v>462</v>
      </c>
      <c r="D83" s="8" t="s">
        <v>463</v>
      </c>
      <c r="E83" s="8" t="s">
        <v>464</v>
      </c>
      <c r="F83" s="8" t="s">
        <v>220</v>
      </c>
    </row>
    <row r="84" spans="1:6">
      <c r="A84" s="3">
        <v>83</v>
      </c>
      <c r="B84" s="7">
        <v>6662366</v>
      </c>
      <c r="C84" s="8" t="s">
        <v>465</v>
      </c>
      <c r="D84" s="8" t="s">
        <v>466</v>
      </c>
      <c r="E84" s="8" t="s">
        <v>467</v>
      </c>
      <c r="F84" s="8" t="s">
        <v>220</v>
      </c>
    </row>
    <row r="85" spans="1:6">
      <c r="A85" s="3">
        <v>84</v>
      </c>
      <c r="B85" s="7">
        <v>6330592</v>
      </c>
      <c r="C85" s="8" t="s">
        <v>468</v>
      </c>
      <c r="D85" s="8" t="s">
        <v>469</v>
      </c>
      <c r="E85" s="8" t="s">
        <v>470</v>
      </c>
      <c r="F85" s="8" t="s">
        <v>220</v>
      </c>
    </row>
    <row r="86" spans="1:6">
      <c r="A86" s="3">
        <v>85</v>
      </c>
      <c r="B86" s="7">
        <v>4777220</v>
      </c>
      <c r="C86" s="8" t="s">
        <v>345</v>
      </c>
      <c r="D86" s="8" t="s">
        <v>471</v>
      </c>
      <c r="E86" s="8" t="s">
        <v>472</v>
      </c>
      <c r="F86" s="8" t="s">
        <v>220</v>
      </c>
    </row>
  </sheetData>
  <mergeCells count="1">
    <mergeCell ref="G8:H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76"/>
  <sheetViews>
    <sheetView tabSelected="1" workbookViewId="0">
      <selection activeCell="E12" sqref="E12"/>
    </sheetView>
  </sheetViews>
  <sheetFormatPr defaultRowHeight="15"/>
  <cols>
    <col min="1" max="1" width="5.5703125" bestFit="1" customWidth="1"/>
    <col min="2" max="2" width="9.5703125" style="14" bestFit="1" customWidth="1"/>
    <col min="3" max="3" width="26.85546875" bestFit="1" customWidth="1"/>
    <col min="4" max="4" width="85.85546875" bestFit="1" customWidth="1"/>
    <col min="5" max="5" width="11.28515625" bestFit="1" customWidth="1"/>
    <col min="6" max="6" width="44" bestFit="1" customWidth="1"/>
  </cols>
  <sheetData>
    <row r="1" spans="1:6" ht="45" customHeight="1">
      <c r="A1" s="9" t="s">
        <v>212</v>
      </c>
      <c r="B1" s="12" t="s">
        <v>213</v>
      </c>
      <c r="C1" s="9" t="s">
        <v>214</v>
      </c>
      <c r="D1" s="9" t="s">
        <v>215</v>
      </c>
      <c r="E1" s="9" t="s">
        <v>217</v>
      </c>
      <c r="F1" s="9" t="s">
        <v>216</v>
      </c>
    </row>
    <row r="2" spans="1:6">
      <c r="A2" s="10">
        <v>1</v>
      </c>
      <c r="B2" s="13">
        <v>4318854</v>
      </c>
      <c r="C2" s="11" t="s">
        <v>473</v>
      </c>
      <c r="D2" s="11" t="s">
        <v>474</v>
      </c>
      <c r="E2" s="11" t="s">
        <v>476</v>
      </c>
      <c r="F2" s="11" t="s">
        <v>475</v>
      </c>
    </row>
    <row r="3" spans="1:6">
      <c r="A3" s="10">
        <v>2</v>
      </c>
      <c r="B3" s="13">
        <v>6958230</v>
      </c>
      <c r="C3" s="11" t="s">
        <v>477</v>
      </c>
      <c r="D3" s="11" t="s">
        <v>478</v>
      </c>
      <c r="E3" s="11" t="s">
        <v>479</v>
      </c>
      <c r="F3" s="11" t="s">
        <v>475</v>
      </c>
    </row>
    <row r="4" spans="1:6">
      <c r="A4" s="10">
        <v>3</v>
      </c>
      <c r="B4" s="13">
        <v>5582032</v>
      </c>
      <c r="C4" s="11" t="s">
        <v>480</v>
      </c>
      <c r="D4" s="11" t="s">
        <v>481</v>
      </c>
      <c r="E4" s="11" t="s">
        <v>482</v>
      </c>
      <c r="F4" s="11" t="s">
        <v>475</v>
      </c>
    </row>
    <row r="5" spans="1:6">
      <c r="A5" s="10">
        <v>4</v>
      </c>
      <c r="B5" s="13">
        <v>6005110</v>
      </c>
      <c r="C5" s="11" t="s">
        <v>483</v>
      </c>
      <c r="D5" s="11" t="s">
        <v>484</v>
      </c>
      <c r="E5" s="11" t="s">
        <v>485</v>
      </c>
      <c r="F5" s="11" t="s">
        <v>475</v>
      </c>
    </row>
    <row r="6" spans="1:6">
      <c r="A6" s="10">
        <v>5</v>
      </c>
      <c r="B6" s="13">
        <v>5273943</v>
      </c>
      <c r="C6" s="11" t="s">
        <v>486</v>
      </c>
      <c r="D6" s="11" t="s">
        <v>487</v>
      </c>
      <c r="E6" s="11" t="s">
        <v>488</v>
      </c>
      <c r="F6" s="11" t="s">
        <v>475</v>
      </c>
    </row>
    <row r="7" spans="1:6">
      <c r="A7" s="10">
        <v>6</v>
      </c>
      <c r="B7" s="13">
        <v>6005314</v>
      </c>
      <c r="C7" s="11" t="s">
        <v>489</v>
      </c>
      <c r="D7" s="11" t="s">
        <v>490</v>
      </c>
      <c r="E7" s="11" t="s">
        <v>491</v>
      </c>
      <c r="F7" s="11" t="s">
        <v>475</v>
      </c>
    </row>
    <row r="8" spans="1:6">
      <c r="A8" s="10">
        <v>7</v>
      </c>
      <c r="B8" s="13">
        <v>4578937</v>
      </c>
      <c r="C8" s="11" t="s">
        <v>492</v>
      </c>
      <c r="D8" s="11" t="s">
        <v>493</v>
      </c>
      <c r="E8" s="11" t="s">
        <v>494</v>
      </c>
      <c r="F8" s="11" t="s">
        <v>475</v>
      </c>
    </row>
    <row r="9" spans="1:6">
      <c r="A9" s="10">
        <v>8</v>
      </c>
      <c r="B9" s="13">
        <v>4318951</v>
      </c>
      <c r="C9" s="11" t="s">
        <v>495</v>
      </c>
      <c r="D9" s="11" t="s">
        <v>496</v>
      </c>
      <c r="E9" s="11" t="s">
        <v>497</v>
      </c>
      <c r="F9" s="11" t="s">
        <v>475</v>
      </c>
    </row>
    <row r="10" spans="1:6">
      <c r="A10" s="10">
        <v>9</v>
      </c>
      <c r="B10" s="13">
        <v>4036450</v>
      </c>
      <c r="C10" s="11" t="s">
        <v>498</v>
      </c>
      <c r="D10" s="11" t="s">
        <v>499</v>
      </c>
      <c r="E10" s="11" t="s">
        <v>500</v>
      </c>
      <c r="F10" s="11" t="s">
        <v>475</v>
      </c>
    </row>
    <row r="11" spans="1:6">
      <c r="A11" s="10">
        <v>10</v>
      </c>
      <c r="B11" s="13">
        <v>4653009</v>
      </c>
      <c r="C11" s="11" t="s">
        <v>501</v>
      </c>
      <c r="D11" s="11" t="s">
        <v>502</v>
      </c>
      <c r="E11" s="11" t="s">
        <v>503</v>
      </c>
      <c r="F11" s="11" t="s">
        <v>475</v>
      </c>
    </row>
    <row r="12" spans="1:6">
      <c r="A12" s="10">
        <v>11</v>
      </c>
      <c r="B12" s="13">
        <v>7000855</v>
      </c>
      <c r="C12" s="11" t="s">
        <v>504</v>
      </c>
      <c r="D12" s="11" t="s">
        <v>505</v>
      </c>
      <c r="E12" s="11" t="s">
        <v>506</v>
      </c>
      <c r="F12" s="11" t="s">
        <v>475</v>
      </c>
    </row>
    <row r="13" spans="1:6">
      <c r="A13" s="10">
        <v>12</v>
      </c>
      <c r="B13" s="13">
        <v>5415470</v>
      </c>
      <c r="C13" s="11" t="s">
        <v>507</v>
      </c>
      <c r="D13" s="11" t="s">
        <v>508</v>
      </c>
      <c r="E13" s="11" t="s">
        <v>509</v>
      </c>
      <c r="F13" s="11" t="s">
        <v>475</v>
      </c>
    </row>
    <row r="14" spans="1:6">
      <c r="A14" s="10">
        <v>13</v>
      </c>
      <c r="B14" s="13">
        <v>6337198</v>
      </c>
      <c r="C14" s="11" t="s">
        <v>510</v>
      </c>
      <c r="D14" s="11" t="s">
        <v>511</v>
      </c>
      <c r="E14" s="11" t="s">
        <v>512</v>
      </c>
      <c r="F14" s="11" t="s">
        <v>475</v>
      </c>
    </row>
    <row r="15" spans="1:6">
      <c r="A15" s="10">
        <v>14</v>
      </c>
      <c r="B15" s="13">
        <v>5908710</v>
      </c>
      <c r="C15" s="11" t="s">
        <v>513</v>
      </c>
      <c r="D15" s="11" t="s">
        <v>514</v>
      </c>
      <c r="E15" s="11" t="s">
        <v>515</v>
      </c>
      <c r="F15" s="11" t="s">
        <v>475</v>
      </c>
    </row>
    <row r="16" spans="1:6">
      <c r="A16" s="10">
        <v>15</v>
      </c>
      <c r="B16" s="13">
        <v>5140536</v>
      </c>
      <c r="C16" s="11" t="s">
        <v>516</v>
      </c>
      <c r="D16" s="11" t="s">
        <v>517</v>
      </c>
      <c r="E16" s="11" t="s">
        <v>518</v>
      </c>
      <c r="F16" s="11" t="s">
        <v>475</v>
      </c>
    </row>
    <row r="17" spans="1:6">
      <c r="A17" s="10">
        <v>16</v>
      </c>
      <c r="B17" s="13">
        <v>5694558</v>
      </c>
      <c r="C17" s="11" t="s">
        <v>519</v>
      </c>
      <c r="D17" s="11" t="s">
        <v>520</v>
      </c>
      <c r="E17" s="11" t="s">
        <v>521</v>
      </c>
      <c r="F17" s="11" t="s">
        <v>475</v>
      </c>
    </row>
    <row r="18" spans="1:6">
      <c r="A18" s="10">
        <v>17</v>
      </c>
      <c r="B18" s="13">
        <v>4036433</v>
      </c>
      <c r="C18" s="11" t="s">
        <v>522</v>
      </c>
      <c r="D18" s="11" t="s">
        <v>523</v>
      </c>
      <c r="E18" s="11" t="s">
        <v>524</v>
      </c>
      <c r="F18" s="11" t="s">
        <v>475</v>
      </c>
    </row>
    <row r="19" spans="1:6">
      <c r="A19" s="10">
        <v>18</v>
      </c>
      <c r="B19" s="13">
        <v>4377273</v>
      </c>
      <c r="C19" s="11" t="s">
        <v>525</v>
      </c>
      <c r="D19" s="11" t="s">
        <v>526</v>
      </c>
      <c r="E19" s="11" t="s">
        <v>527</v>
      </c>
      <c r="F19" s="11" t="s">
        <v>475</v>
      </c>
    </row>
    <row r="20" spans="1:6">
      <c r="A20" s="10">
        <v>19</v>
      </c>
      <c r="B20" s="13">
        <v>4890566</v>
      </c>
      <c r="C20" s="11" t="s">
        <v>528</v>
      </c>
      <c r="D20" s="11" t="s">
        <v>529</v>
      </c>
      <c r="E20" s="11" t="s">
        <v>530</v>
      </c>
      <c r="F20" s="11" t="s">
        <v>475</v>
      </c>
    </row>
    <row r="21" spans="1:6">
      <c r="A21" s="10">
        <v>20</v>
      </c>
      <c r="B21" s="13">
        <v>6623344</v>
      </c>
      <c r="C21" s="11" t="s">
        <v>531</v>
      </c>
      <c r="D21" s="11" t="s">
        <v>532</v>
      </c>
      <c r="E21" s="11" t="s">
        <v>533</v>
      </c>
      <c r="F21" s="11" t="s">
        <v>475</v>
      </c>
    </row>
    <row r="22" spans="1:6">
      <c r="A22" s="10">
        <v>21</v>
      </c>
      <c r="B22" s="13">
        <v>4219490</v>
      </c>
      <c r="C22" s="11" t="s">
        <v>534</v>
      </c>
      <c r="D22" s="11" t="s">
        <v>535</v>
      </c>
      <c r="E22" s="11" t="s">
        <v>536</v>
      </c>
      <c r="F22" s="11" t="s">
        <v>475</v>
      </c>
    </row>
    <row r="23" spans="1:6">
      <c r="A23" s="10">
        <v>22</v>
      </c>
      <c r="B23" s="13">
        <v>4425065</v>
      </c>
      <c r="C23" s="11" t="s">
        <v>537</v>
      </c>
      <c r="D23" s="11" t="s">
        <v>538</v>
      </c>
      <c r="E23" s="11" t="s">
        <v>539</v>
      </c>
      <c r="F23" s="11" t="s">
        <v>475</v>
      </c>
    </row>
    <row r="24" spans="1:6">
      <c r="A24" s="10">
        <v>23</v>
      </c>
      <c r="B24" s="13">
        <v>4488016</v>
      </c>
      <c r="C24" s="11" t="s">
        <v>540</v>
      </c>
      <c r="D24" s="11" t="s">
        <v>541</v>
      </c>
      <c r="E24" s="11" t="s">
        <v>542</v>
      </c>
      <c r="F24" s="11" t="s">
        <v>475</v>
      </c>
    </row>
    <row r="25" spans="1:6">
      <c r="A25" s="10">
        <v>24</v>
      </c>
      <c r="B25" s="13">
        <v>4036387</v>
      </c>
      <c r="C25" s="11" t="s">
        <v>543</v>
      </c>
      <c r="D25" s="11" t="s">
        <v>544</v>
      </c>
      <c r="E25" s="11" t="s">
        <v>545</v>
      </c>
      <c r="F25" s="11" t="s">
        <v>475</v>
      </c>
    </row>
    <row r="26" spans="1:6">
      <c r="A26" s="10">
        <v>25</v>
      </c>
      <c r="B26" s="13">
        <v>6468420</v>
      </c>
      <c r="C26" s="11" t="s">
        <v>546</v>
      </c>
      <c r="D26" s="11" t="s">
        <v>547</v>
      </c>
      <c r="E26" s="11" t="s">
        <v>548</v>
      </c>
      <c r="F26" s="11" t="s">
        <v>475</v>
      </c>
    </row>
    <row r="27" spans="1:6">
      <c r="A27" s="10">
        <v>26</v>
      </c>
      <c r="B27" s="13">
        <v>5412226</v>
      </c>
      <c r="C27" s="11" t="s">
        <v>549</v>
      </c>
      <c r="D27" s="11" t="s">
        <v>550</v>
      </c>
      <c r="E27" s="11" t="s">
        <v>551</v>
      </c>
      <c r="F27" s="11" t="s">
        <v>475</v>
      </c>
    </row>
    <row r="28" spans="1:6">
      <c r="A28" s="10">
        <v>27</v>
      </c>
      <c r="B28" s="13">
        <v>5909147</v>
      </c>
      <c r="C28" s="11" t="s">
        <v>552</v>
      </c>
      <c r="D28" s="11" t="s">
        <v>553</v>
      </c>
      <c r="E28" s="11" t="s">
        <v>554</v>
      </c>
      <c r="F28" s="11" t="s">
        <v>475</v>
      </c>
    </row>
    <row r="29" spans="1:6">
      <c r="A29" s="10">
        <v>28</v>
      </c>
      <c r="B29" s="13">
        <v>4616413</v>
      </c>
      <c r="C29" s="11" t="s">
        <v>555</v>
      </c>
      <c r="D29" s="11" t="s">
        <v>556</v>
      </c>
      <c r="E29" s="11" t="s">
        <v>557</v>
      </c>
      <c r="F29" s="11" t="s">
        <v>475</v>
      </c>
    </row>
    <row r="30" spans="1:6">
      <c r="A30" s="10">
        <v>29</v>
      </c>
      <c r="B30" s="13">
        <v>6628435</v>
      </c>
      <c r="C30" s="11" t="s">
        <v>558</v>
      </c>
      <c r="D30" s="11" t="s">
        <v>559</v>
      </c>
      <c r="E30" s="11" t="s">
        <v>560</v>
      </c>
      <c r="F30" s="11" t="s">
        <v>475</v>
      </c>
    </row>
    <row r="31" spans="1:6">
      <c r="A31" s="10">
        <v>30</v>
      </c>
      <c r="B31" s="13">
        <v>6030262</v>
      </c>
      <c r="C31" s="11" t="s">
        <v>561</v>
      </c>
      <c r="D31" s="11" t="s">
        <v>562</v>
      </c>
      <c r="E31" s="11" t="s">
        <v>563</v>
      </c>
      <c r="F31" s="11" t="s">
        <v>475</v>
      </c>
    </row>
    <row r="32" spans="1:6">
      <c r="A32" s="10">
        <v>31</v>
      </c>
      <c r="B32" s="13">
        <v>4255615</v>
      </c>
      <c r="C32" s="11" t="s">
        <v>564</v>
      </c>
      <c r="D32" s="11" t="s">
        <v>565</v>
      </c>
      <c r="E32" s="11" t="s">
        <v>566</v>
      </c>
      <c r="F32" s="11" t="s">
        <v>475</v>
      </c>
    </row>
    <row r="33" spans="1:6">
      <c r="A33" s="10">
        <v>32</v>
      </c>
      <c r="B33" s="13">
        <v>4256204</v>
      </c>
      <c r="C33" s="11" t="s">
        <v>567</v>
      </c>
      <c r="D33" s="11" t="s">
        <v>568</v>
      </c>
      <c r="E33" s="11" t="s">
        <v>569</v>
      </c>
      <c r="F33" s="11" t="s">
        <v>475</v>
      </c>
    </row>
    <row r="34" spans="1:6">
      <c r="A34" s="10">
        <v>33</v>
      </c>
      <c r="B34" s="13">
        <v>6661742</v>
      </c>
      <c r="C34" s="11" t="s">
        <v>570</v>
      </c>
      <c r="D34" s="11" t="s">
        <v>571</v>
      </c>
      <c r="E34" s="11" t="s">
        <v>572</v>
      </c>
      <c r="F34" s="11" t="s">
        <v>475</v>
      </c>
    </row>
    <row r="35" spans="1:6">
      <c r="A35" s="10">
        <v>34</v>
      </c>
      <c r="B35" s="13">
        <v>4348214</v>
      </c>
      <c r="C35" s="11" t="s">
        <v>573</v>
      </c>
      <c r="D35" s="11" t="s">
        <v>574</v>
      </c>
      <c r="E35" s="11" t="s">
        <v>575</v>
      </c>
      <c r="F35" s="11" t="s">
        <v>475</v>
      </c>
    </row>
    <row r="36" spans="1:6">
      <c r="A36" s="10">
        <v>35</v>
      </c>
      <c r="B36" s="13">
        <v>4776208</v>
      </c>
      <c r="C36" s="11" t="s">
        <v>576</v>
      </c>
      <c r="D36" s="11" t="s">
        <v>577</v>
      </c>
      <c r="E36" s="11" t="s">
        <v>578</v>
      </c>
      <c r="F36" s="11" t="s">
        <v>475</v>
      </c>
    </row>
    <row r="37" spans="1:6">
      <c r="A37" s="10">
        <v>36</v>
      </c>
      <c r="B37" s="13">
        <v>4877985</v>
      </c>
      <c r="C37" s="11" t="s">
        <v>579</v>
      </c>
      <c r="D37" s="11" t="s">
        <v>580</v>
      </c>
      <c r="E37" s="11" t="s">
        <v>581</v>
      </c>
      <c r="F37" s="11" t="s">
        <v>475</v>
      </c>
    </row>
    <row r="38" spans="1:6">
      <c r="A38" s="10">
        <v>37</v>
      </c>
      <c r="B38" s="13">
        <v>6303439</v>
      </c>
      <c r="C38" s="11" t="s">
        <v>582</v>
      </c>
      <c r="D38" s="11" t="s">
        <v>583</v>
      </c>
      <c r="E38" s="11" t="s">
        <v>584</v>
      </c>
      <c r="F38" s="11" t="s">
        <v>475</v>
      </c>
    </row>
    <row r="39" spans="1:6">
      <c r="A39" s="10">
        <v>38</v>
      </c>
      <c r="B39" s="13">
        <v>5868270</v>
      </c>
      <c r="C39" s="11" t="s">
        <v>585</v>
      </c>
      <c r="D39" s="11" t="s">
        <v>586</v>
      </c>
      <c r="E39" s="11" t="s">
        <v>587</v>
      </c>
      <c r="F39" s="11" t="s">
        <v>475</v>
      </c>
    </row>
    <row r="40" spans="1:6">
      <c r="A40" s="10">
        <v>39</v>
      </c>
      <c r="B40" s="13">
        <v>5462452</v>
      </c>
      <c r="C40" s="11" t="s">
        <v>588</v>
      </c>
      <c r="D40" s="11" t="s">
        <v>589</v>
      </c>
      <c r="E40" s="11" t="s">
        <v>590</v>
      </c>
      <c r="F40" s="11" t="s">
        <v>475</v>
      </c>
    </row>
    <row r="41" spans="1:6">
      <c r="A41" s="10">
        <v>40</v>
      </c>
      <c r="B41" s="13">
        <v>4610881</v>
      </c>
      <c r="C41" s="11" t="s">
        <v>591</v>
      </c>
      <c r="D41" s="11" t="s">
        <v>592</v>
      </c>
      <c r="E41" s="11" t="s">
        <v>593</v>
      </c>
      <c r="F41" s="11" t="s">
        <v>475</v>
      </c>
    </row>
    <row r="42" spans="1:6">
      <c r="A42" s="10">
        <v>41</v>
      </c>
      <c r="B42" s="13">
        <v>6511350</v>
      </c>
      <c r="C42" s="11" t="s">
        <v>594</v>
      </c>
      <c r="D42" s="11" t="s">
        <v>595</v>
      </c>
      <c r="E42" s="11" t="s">
        <v>596</v>
      </c>
      <c r="F42" s="11" t="s">
        <v>475</v>
      </c>
    </row>
    <row r="43" spans="1:6">
      <c r="A43" s="10">
        <v>42</v>
      </c>
      <c r="B43" s="13">
        <v>6011861</v>
      </c>
      <c r="C43" s="11" t="s">
        <v>597</v>
      </c>
      <c r="D43" s="11" t="s">
        <v>598</v>
      </c>
      <c r="E43" s="11" t="s">
        <v>599</v>
      </c>
      <c r="F43" s="11" t="s">
        <v>475</v>
      </c>
    </row>
    <row r="44" spans="1:6">
      <c r="A44" s="10">
        <v>43</v>
      </c>
      <c r="B44" s="13">
        <v>6511040</v>
      </c>
      <c r="C44" s="11" t="s">
        <v>600</v>
      </c>
      <c r="D44" s="11" t="s">
        <v>601</v>
      </c>
      <c r="E44" s="11" t="s">
        <v>602</v>
      </c>
      <c r="F44" s="11" t="s">
        <v>475</v>
      </c>
    </row>
    <row r="45" spans="1:6">
      <c r="A45" s="10">
        <v>44</v>
      </c>
      <c r="B45" s="13">
        <v>5903696</v>
      </c>
      <c r="C45" s="11" t="s">
        <v>603</v>
      </c>
      <c r="D45" s="11" t="s">
        <v>604</v>
      </c>
      <c r="E45" s="11" t="s">
        <v>605</v>
      </c>
      <c r="F45" s="11" t="s">
        <v>475</v>
      </c>
    </row>
    <row r="46" spans="1:6">
      <c r="A46" s="10">
        <v>45</v>
      </c>
      <c r="B46" s="13">
        <v>4377257</v>
      </c>
      <c r="C46" s="11" t="s">
        <v>606</v>
      </c>
      <c r="D46" s="11" t="s">
        <v>607</v>
      </c>
      <c r="E46" s="11" t="s">
        <v>608</v>
      </c>
      <c r="F46" s="11" t="s">
        <v>475</v>
      </c>
    </row>
    <row r="47" spans="1:6">
      <c r="A47" s="10">
        <v>46</v>
      </c>
      <c r="B47" s="13">
        <v>6380018</v>
      </c>
      <c r="C47" s="11" t="s">
        <v>609</v>
      </c>
      <c r="D47" s="11" t="s">
        <v>610</v>
      </c>
      <c r="E47" s="11" t="s">
        <v>611</v>
      </c>
      <c r="F47" s="11" t="s">
        <v>475</v>
      </c>
    </row>
    <row r="48" spans="1:6">
      <c r="A48" s="10">
        <v>47</v>
      </c>
      <c r="B48" s="13">
        <v>4877683</v>
      </c>
      <c r="C48" s="11" t="s">
        <v>612</v>
      </c>
      <c r="D48" s="11" t="s">
        <v>613</v>
      </c>
      <c r="E48" s="11" t="s">
        <v>614</v>
      </c>
      <c r="F48" s="11" t="s">
        <v>475</v>
      </c>
    </row>
    <row r="49" spans="1:6">
      <c r="A49" s="10">
        <v>48</v>
      </c>
      <c r="B49" s="13">
        <v>4857186</v>
      </c>
      <c r="C49" s="11" t="s">
        <v>615</v>
      </c>
      <c r="D49" s="11" t="s">
        <v>616</v>
      </c>
      <c r="E49" s="11" t="s">
        <v>617</v>
      </c>
      <c r="F49" s="11" t="s">
        <v>475</v>
      </c>
    </row>
    <row r="50" spans="1:6">
      <c r="A50" s="10">
        <v>49</v>
      </c>
      <c r="B50" s="13">
        <v>5802504</v>
      </c>
      <c r="C50" s="11" t="s">
        <v>618</v>
      </c>
      <c r="D50" s="11" t="s">
        <v>619</v>
      </c>
      <c r="E50" s="11" t="s">
        <v>620</v>
      </c>
      <c r="F50" s="11" t="s">
        <v>475</v>
      </c>
    </row>
    <row r="51" spans="1:6">
      <c r="A51" s="10">
        <v>50</v>
      </c>
      <c r="B51" s="13">
        <v>5926670</v>
      </c>
      <c r="C51" s="11" t="s">
        <v>621</v>
      </c>
      <c r="D51" s="11" t="s">
        <v>622</v>
      </c>
      <c r="E51" s="11" t="s">
        <v>623</v>
      </c>
      <c r="F51" s="11" t="s">
        <v>475</v>
      </c>
    </row>
    <row r="52" spans="1:6">
      <c r="A52" s="10">
        <v>51</v>
      </c>
      <c r="B52" s="13">
        <v>4377206</v>
      </c>
      <c r="C52" s="11" t="s">
        <v>624</v>
      </c>
      <c r="D52" s="11" t="s">
        <v>625</v>
      </c>
      <c r="E52" s="11" t="s">
        <v>626</v>
      </c>
      <c r="F52" s="11" t="s">
        <v>475</v>
      </c>
    </row>
    <row r="53" spans="1:6">
      <c r="A53" s="10">
        <v>52</v>
      </c>
      <c r="B53" s="13">
        <v>4776178</v>
      </c>
      <c r="C53" s="11" t="s">
        <v>627</v>
      </c>
      <c r="D53" s="11" t="s">
        <v>628</v>
      </c>
      <c r="E53" s="11" t="s">
        <v>629</v>
      </c>
      <c r="F53" s="11" t="s">
        <v>475</v>
      </c>
    </row>
    <row r="54" spans="1:6">
      <c r="A54" s="10">
        <v>53</v>
      </c>
      <c r="B54" s="13">
        <v>4856767</v>
      </c>
      <c r="C54" s="11" t="s">
        <v>630</v>
      </c>
      <c r="D54" s="11" t="s">
        <v>631</v>
      </c>
      <c r="E54" s="11" t="s">
        <v>632</v>
      </c>
      <c r="F54" s="11" t="s">
        <v>475</v>
      </c>
    </row>
    <row r="55" spans="1:6">
      <c r="A55" s="10">
        <v>54</v>
      </c>
      <c r="B55" s="13">
        <v>6477461</v>
      </c>
      <c r="C55" s="11" t="s">
        <v>633</v>
      </c>
      <c r="D55" s="11" t="s">
        <v>634</v>
      </c>
      <c r="E55" s="11" t="s">
        <v>635</v>
      </c>
      <c r="F55" s="11" t="s">
        <v>475</v>
      </c>
    </row>
    <row r="56" spans="1:6">
      <c r="A56" s="10">
        <v>55</v>
      </c>
      <c r="B56" s="13">
        <v>6468756</v>
      </c>
      <c r="C56" s="11" t="s">
        <v>636</v>
      </c>
      <c r="D56" s="11" t="s">
        <v>637</v>
      </c>
      <c r="E56" s="11" t="s">
        <v>638</v>
      </c>
      <c r="F56" s="11" t="s">
        <v>475</v>
      </c>
    </row>
    <row r="57" spans="1:6">
      <c r="A57" s="10">
        <v>56</v>
      </c>
      <c r="B57" s="13">
        <v>6550134</v>
      </c>
      <c r="C57" s="11" t="s">
        <v>639</v>
      </c>
      <c r="D57" s="11" t="s">
        <v>640</v>
      </c>
      <c r="E57" s="11" t="s">
        <v>641</v>
      </c>
      <c r="F57" s="11" t="s">
        <v>475</v>
      </c>
    </row>
    <row r="58" spans="1:6">
      <c r="A58" s="10">
        <v>57</v>
      </c>
      <c r="B58" s="13">
        <v>6515290</v>
      </c>
      <c r="C58" s="11" t="s">
        <v>642</v>
      </c>
      <c r="D58" s="11" t="s">
        <v>643</v>
      </c>
      <c r="E58" s="11" t="s">
        <v>644</v>
      </c>
      <c r="F58" s="11" t="s">
        <v>475</v>
      </c>
    </row>
    <row r="59" spans="1:6">
      <c r="A59" s="10">
        <v>58</v>
      </c>
      <c r="B59" s="13">
        <v>4616340</v>
      </c>
      <c r="C59" s="11" t="s">
        <v>645</v>
      </c>
      <c r="D59" s="11" t="s">
        <v>646</v>
      </c>
      <c r="E59" s="11" t="s">
        <v>647</v>
      </c>
      <c r="F59" s="11" t="s">
        <v>475</v>
      </c>
    </row>
    <row r="60" spans="1:6">
      <c r="A60" s="10">
        <v>59</v>
      </c>
      <c r="B60" s="13">
        <v>6468624</v>
      </c>
      <c r="C60" s="11" t="s">
        <v>648</v>
      </c>
      <c r="D60" s="11" t="s">
        <v>649</v>
      </c>
      <c r="E60" s="11" t="s">
        <v>650</v>
      </c>
      <c r="F60" s="11" t="s">
        <v>475</v>
      </c>
    </row>
    <row r="61" spans="1:6">
      <c r="A61" s="10">
        <v>60</v>
      </c>
      <c r="B61" s="13">
        <v>4877462</v>
      </c>
      <c r="C61" s="11" t="s">
        <v>651</v>
      </c>
      <c r="D61" s="11" t="s">
        <v>652</v>
      </c>
      <c r="E61" s="11" t="s">
        <v>653</v>
      </c>
      <c r="F61" s="11" t="s">
        <v>475</v>
      </c>
    </row>
    <row r="62" spans="1:6">
      <c r="A62" s="10">
        <v>61</v>
      </c>
      <c r="B62" s="13">
        <v>5802580</v>
      </c>
      <c r="C62" s="11" t="s">
        <v>654</v>
      </c>
      <c r="D62" s="11" t="s">
        <v>655</v>
      </c>
      <c r="E62" s="11" t="s">
        <v>656</v>
      </c>
      <c r="F62" s="11" t="s">
        <v>475</v>
      </c>
    </row>
    <row r="63" spans="1:6">
      <c r="A63" s="10">
        <v>62</v>
      </c>
      <c r="B63" s="13">
        <v>5903882</v>
      </c>
      <c r="C63" s="11" t="s">
        <v>657</v>
      </c>
      <c r="D63" s="11" t="s">
        <v>658</v>
      </c>
      <c r="E63" s="11" t="s">
        <v>659</v>
      </c>
      <c r="F63" s="11" t="s">
        <v>475</v>
      </c>
    </row>
    <row r="64" spans="1:6">
      <c r="A64" s="10">
        <v>63</v>
      </c>
      <c r="B64" s="13">
        <v>5827671</v>
      </c>
      <c r="C64" s="11" t="s">
        <v>660</v>
      </c>
      <c r="D64" s="11" t="s">
        <v>661</v>
      </c>
      <c r="E64" s="11" t="s">
        <v>662</v>
      </c>
      <c r="F64" s="11" t="s">
        <v>475</v>
      </c>
    </row>
    <row r="65" spans="1:6">
      <c r="A65" s="10">
        <v>64</v>
      </c>
      <c r="B65" s="13">
        <v>4434242</v>
      </c>
      <c r="C65" s="11" t="s">
        <v>663</v>
      </c>
      <c r="D65" s="11" t="s">
        <v>664</v>
      </c>
      <c r="E65" s="11" t="s">
        <v>665</v>
      </c>
      <c r="F65" s="11" t="s">
        <v>475</v>
      </c>
    </row>
    <row r="66" spans="1:6">
      <c r="A66" s="10">
        <v>65</v>
      </c>
      <c r="B66" s="13">
        <v>5429935</v>
      </c>
      <c r="C66" s="11" t="s">
        <v>666</v>
      </c>
      <c r="D66" s="11" t="s">
        <v>667</v>
      </c>
      <c r="E66" s="11" t="s">
        <v>668</v>
      </c>
      <c r="F66" s="11" t="s">
        <v>475</v>
      </c>
    </row>
    <row r="67" spans="1:6">
      <c r="A67" s="10">
        <v>66</v>
      </c>
      <c r="B67" s="13">
        <v>6415105</v>
      </c>
      <c r="C67" s="11" t="s">
        <v>669</v>
      </c>
      <c r="D67" s="11" t="s">
        <v>670</v>
      </c>
      <c r="E67" s="11" t="s">
        <v>671</v>
      </c>
      <c r="F67" s="11" t="s">
        <v>475</v>
      </c>
    </row>
    <row r="68" spans="1:6">
      <c r="A68" s="10">
        <v>67</v>
      </c>
      <c r="B68" s="13">
        <v>6934358</v>
      </c>
      <c r="C68" s="11" t="s">
        <v>672</v>
      </c>
      <c r="D68" s="11" t="s">
        <v>673</v>
      </c>
      <c r="E68" s="11" t="s">
        <v>674</v>
      </c>
      <c r="F68" s="11" t="s">
        <v>475</v>
      </c>
    </row>
    <row r="69" spans="1:6">
      <c r="A69" s="10">
        <v>68</v>
      </c>
      <c r="B69" s="13">
        <v>6209041</v>
      </c>
      <c r="C69" s="11" t="s">
        <v>675</v>
      </c>
      <c r="D69" s="11" t="s">
        <v>676</v>
      </c>
      <c r="E69" s="11" t="s">
        <v>677</v>
      </c>
      <c r="F69" s="11" t="s">
        <v>475</v>
      </c>
    </row>
    <row r="70" spans="1:6">
      <c r="A70" s="10">
        <v>69</v>
      </c>
      <c r="B70" s="13">
        <v>5802385</v>
      </c>
      <c r="C70" s="11" t="s">
        <v>678</v>
      </c>
      <c r="D70" s="11" t="s">
        <v>679</v>
      </c>
      <c r="E70" s="11" t="s">
        <v>680</v>
      </c>
      <c r="F70" s="11" t="s">
        <v>475</v>
      </c>
    </row>
    <row r="71" spans="1:6">
      <c r="A71" s="10">
        <v>70</v>
      </c>
      <c r="B71" s="13">
        <v>6910270</v>
      </c>
      <c r="C71" s="11" t="s">
        <v>681</v>
      </c>
      <c r="D71" s="11" t="s">
        <v>682</v>
      </c>
      <c r="E71" s="11" t="s">
        <v>683</v>
      </c>
      <c r="F71" s="11" t="s">
        <v>475</v>
      </c>
    </row>
    <row r="72" spans="1:6">
      <c r="A72" s="10">
        <v>71</v>
      </c>
      <c r="B72" s="13">
        <v>4347927</v>
      </c>
      <c r="C72" s="11" t="s">
        <v>684</v>
      </c>
      <c r="D72" s="11" t="s">
        <v>685</v>
      </c>
      <c r="E72" s="11" t="s">
        <v>686</v>
      </c>
      <c r="F72" s="11" t="s">
        <v>475</v>
      </c>
    </row>
    <row r="73" spans="1:6">
      <c r="A73" s="10">
        <v>72</v>
      </c>
      <c r="B73" s="13">
        <v>4348265</v>
      </c>
      <c r="C73" s="11" t="s">
        <v>687</v>
      </c>
      <c r="D73" s="11" t="s">
        <v>688</v>
      </c>
      <c r="E73" s="11" t="s">
        <v>689</v>
      </c>
      <c r="F73" s="11" t="s">
        <v>475</v>
      </c>
    </row>
    <row r="74" spans="1:6">
      <c r="A74" s="10">
        <v>73</v>
      </c>
      <c r="B74" s="13">
        <v>5805970</v>
      </c>
      <c r="C74" s="11" t="s">
        <v>690</v>
      </c>
      <c r="D74" s="11" t="s">
        <v>691</v>
      </c>
      <c r="E74" s="11" t="s">
        <v>692</v>
      </c>
      <c r="F74" s="11" t="s">
        <v>475</v>
      </c>
    </row>
    <row r="75" spans="1:6">
      <c r="A75" s="10">
        <v>74</v>
      </c>
      <c r="B75" s="13">
        <v>6250998</v>
      </c>
      <c r="C75" s="11" t="s">
        <v>693</v>
      </c>
      <c r="D75" s="11" t="s">
        <v>694</v>
      </c>
      <c r="E75" s="11" t="s">
        <v>695</v>
      </c>
      <c r="F75" s="11" t="s">
        <v>475</v>
      </c>
    </row>
    <row r="76" spans="1:6">
      <c r="A76" s="10">
        <v>75</v>
      </c>
      <c r="B76" s="13">
        <v>5850762</v>
      </c>
      <c r="C76" s="11" t="s">
        <v>696</v>
      </c>
      <c r="D76" s="11" t="s">
        <v>697</v>
      </c>
      <c r="E76" s="11" t="s">
        <v>698</v>
      </c>
      <c r="F76" s="11" t="s">
        <v>475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</vt:lpstr>
      <vt:lpstr>Biosystems Technology (FT)</vt:lpstr>
      <vt:lpstr>ICT (FT)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Admin</dc:creator>
  <cp:lastModifiedBy>Sampath Udayanga</cp:lastModifiedBy>
  <dcterms:created xsi:type="dcterms:W3CDTF">2016-11-15T11:16:37Z</dcterms:created>
  <dcterms:modified xsi:type="dcterms:W3CDTF">2016-11-22T23:42:41Z</dcterms:modified>
</cp:coreProperties>
</file>